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nika.almanova\Desktop\"/>
    </mc:Choice>
  </mc:AlternateContent>
  <bookViews>
    <workbookView xWindow="0" yWindow="0" windowWidth="23040" windowHeight="8832" firstSheet="1" activeTab="1"/>
  </bookViews>
  <sheets>
    <sheet name="pôvodný stav" sheetId="1" state="hidden" r:id="rId1"/>
    <sheet name="Cennik SPIN 2016" sheetId="5" r:id="rId2"/>
  </sheets>
  <definedNames>
    <definedName name="_xlnm._FilterDatabase" localSheetId="1" hidden="1">'Cennik SPIN 2016'!$A$5:$L$97</definedName>
    <definedName name="_xlnm.Print_Area" localSheetId="1">'Cennik SPIN 2016'!$A$2:$F$82</definedName>
  </definedNames>
  <calcPr calcId="152511"/>
</workbook>
</file>

<file path=xl/calcChain.xml><?xml version="1.0" encoding="utf-8"?>
<calcChain xmlns="http://schemas.openxmlformats.org/spreadsheetml/2006/main">
  <c r="F83" i="5" l="1"/>
  <c r="F84" i="5"/>
  <c r="F85" i="5"/>
  <c r="F86" i="5"/>
  <c r="F87" i="5"/>
  <c r="F88" i="5"/>
  <c r="F89" i="5"/>
  <c r="H97" i="5"/>
  <c r="H96" i="5"/>
  <c r="H95" i="5"/>
  <c r="H94" i="5"/>
  <c r="H93" i="5"/>
  <c r="H92" i="5"/>
  <c r="H91" i="5"/>
  <c r="H90" i="5"/>
  <c r="H89" i="5"/>
  <c r="I89" i="5" s="1"/>
  <c r="H88" i="5"/>
  <c r="I88" i="5" s="1"/>
  <c r="H87" i="5"/>
  <c r="I87" i="5" s="1"/>
  <c r="H86" i="5"/>
  <c r="I86" i="5" s="1"/>
  <c r="H85" i="5"/>
  <c r="I85" i="5" s="1"/>
  <c r="H84" i="5"/>
  <c r="I84" i="5" s="1"/>
  <c r="H83" i="5"/>
  <c r="I83" i="5" s="1"/>
  <c r="H81" i="5"/>
  <c r="I81" i="5" s="1"/>
  <c r="H80" i="5"/>
  <c r="I80" i="5" s="1"/>
  <c r="H79" i="5"/>
  <c r="I79" i="5" s="1"/>
  <c r="H77" i="5"/>
  <c r="H76" i="5"/>
  <c r="H74" i="5"/>
  <c r="H73" i="5"/>
  <c r="H72" i="5"/>
  <c r="H71" i="5"/>
  <c r="H70" i="5"/>
  <c r="H69" i="5"/>
  <c r="H68" i="5"/>
  <c r="H67" i="5"/>
  <c r="H66" i="5"/>
  <c r="H65" i="5"/>
  <c r="I65" i="5" s="1"/>
  <c r="H64" i="5"/>
  <c r="H59" i="5"/>
  <c r="H58" i="5"/>
  <c r="H57" i="5"/>
  <c r="H55" i="5"/>
  <c r="H54" i="5"/>
  <c r="H53" i="5"/>
  <c r="H52" i="5"/>
  <c r="H51" i="5"/>
  <c r="H49" i="5"/>
  <c r="H48" i="5"/>
  <c r="H46" i="5"/>
  <c r="I46" i="5" s="1"/>
  <c r="H45" i="5"/>
  <c r="I45" i="5" s="1"/>
  <c r="H44" i="5"/>
  <c r="I44" i="5" s="1"/>
  <c r="H43" i="5"/>
  <c r="I43" i="5" s="1"/>
  <c r="H42" i="5"/>
  <c r="H41" i="5"/>
  <c r="H40" i="5"/>
  <c r="H39" i="5"/>
  <c r="H38" i="5"/>
  <c r="H35" i="5"/>
  <c r="H33" i="5"/>
  <c r="H32" i="5"/>
  <c r="H31" i="5"/>
  <c r="H30" i="5"/>
  <c r="H24" i="5"/>
  <c r="H23" i="5"/>
  <c r="H22" i="5"/>
  <c r="H21" i="5"/>
  <c r="H18" i="5"/>
  <c r="H17" i="5"/>
  <c r="H16" i="5"/>
  <c r="H15" i="5"/>
  <c r="H13" i="5"/>
  <c r="H12" i="5"/>
  <c r="H11" i="5"/>
  <c r="H10" i="5"/>
  <c r="I10" i="5" s="1"/>
  <c r="H9" i="5"/>
  <c r="I9" i="5" s="1"/>
  <c r="H8" i="5"/>
  <c r="I8" i="5" s="1"/>
  <c r="H7" i="5"/>
  <c r="I7" i="5" s="1"/>
  <c r="I63" i="5"/>
  <c r="I64" i="5"/>
  <c r="I11" i="5"/>
  <c r="F9" i="5" l="1"/>
  <c r="F7" i="5" l="1"/>
  <c r="F13" i="5"/>
  <c r="F17" i="5"/>
  <c r="F21" i="5"/>
  <c r="F25" i="5"/>
  <c r="F30" i="5"/>
  <c r="F35" i="5"/>
  <c r="F39" i="5"/>
  <c r="F41" i="5"/>
  <c r="F43" i="5"/>
  <c r="F45" i="5"/>
  <c r="F49" i="5"/>
  <c r="F51" i="5"/>
  <c r="F53" i="5"/>
  <c r="F57" i="5"/>
  <c r="F64" i="5"/>
  <c r="F65" i="5"/>
  <c r="F69" i="5"/>
  <c r="F70" i="5"/>
  <c r="F73" i="5"/>
  <c r="F80" i="5"/>
  <c r="F81" i="5"/>
  <c r="F93" i="5"/>
  <c r="F97" i="5"/>
  <c r="F8" i="5"/>
  <c r="F11" i="5"/>
  <c r="F15" i="5"/>
  <c r="F16" i="5"/>
  <c r="F18" i="5"/>
  <c r="F22" i="5"/>
  <c r="F23" i="5"/>
  <c r="F31" i="5"/>
  <c r="F32" i="5"/>
  <c r="F38" i="5"/>
  <c r="F40" i="5"/>
  <c r="F42" i="5"/>
  <c r="F44" i="5"/>
  <c r="F48" i="5"/>
  <c r="F52" i="5"/>
  <c r="F54" i="5"/>
  <c r="F55" i="5"/>
  <c r="F58" i="5"/>
  <c r="F59" i="5"/>
  <c r="F66" i="5"/>
  <c r="F67" i="5"/>
  <c r="F68" i="5"/>
  <c r="F71" i="5"/>
  <c r="F72" i="5"/>
  <c r="F74" i="5"/>
  <c r="F78" i="5"/>
  <c r="F79" i="5"/>
  <c r="F90" i="5"/>
  <c r="F91" i="5"/>
  <c r="F92" i="5"/>
  <c r="F94" i="5"/>
  <c r="F95" i="5"/>
  <c r="F96" i="5"/>
  <c r="F61" i="5" l="1"/>
  <c r="F77" i="5"/>
  <c r="F76" i="5"/>
  <c r="F33" i="5"/>
  <c r="F12" i="5"/>
  <c r="F62" i="5" l="1"/>
  <c r="F60" i="5"/>
  <c r="F56" i="5"/>
  <c r="F50" i="5"/>
  <c r="F47" i="5"/>
  <c r="F36" i="5"/>
  <c r="F34" i="5"/>
  <c r="F29" i="5"/>
  <c r="F20" i="5"/>
  <c r="F19" i="5"/>
  <c r="F14" i="5"/>
  <c r="F10" i="5"/>
  <c r="F6" i="5" l="1"/>
  <c r="F24" i="5"/>
  <c r="F28" i="5"/>
  <c r="F46" i="5"/>
  <c r="I5" i="5"/>
  <c r="I6" i="5"/>
  <c r="I12" i="5"/>
  <c r="I13" i="5"/>
  <c r="I14" i="5"/>
  <c r="I15" i="5"/>
  <c r="I16" i="5"/>
  <c r="I17" i="5"/>
  <c r="I18" i="5"/>
  <c r="I19" i="5"/>
  <c r="I20" i="5"/>
  <c r="I21" i="5"/>
  <c r="I22" i="5"/>
  <c r="I23" i="5"/>
  <c r="I24" i="5"/>
  <c r="I26" i="5"/>
  <c r="I27" i="5"/>
  <c r="I28" i="5"/>
  <c r="I29" i="5"/>
  <c r="I30" i="5"/>
  <c r="I31" i="5"/>
  <c r="I32" i="5"/>
  <c r="I33" i="5"/>
  <c r="I34" i="5"/>
  <c r="I35" i="5"/>
  <c r="I36" i="5"/>
  <c r="I37" i="5"/>
  <c r="I38" i="5"/>
  <c r="I39" i="5"/>
  <c r="I40" i="5"/>
  <c r="I41" i="5"/>
  <c r="I42" i="5"/>
  <c r="I47" i="5"/>
  <c r="I48" i="5"/>
  <c r="I49" i="5"/>
  <c r="I50" i="5"/>
  <c r="I51" i="5"/>
  <c r="I52" i="5"/>
  <c r="I53" i="5"/>
  <c r="I54" i="5"/>
  <c r="I55" i="5"/>
  <c r="I56" i="5"/>
  <c r="I57" i="5"/>
  <c r="I58" i="5"/>
  <c r="I59" i="5"/>
  <c r="I60" i="5"/>
  <c r="I61" i="5"/>
  <c r="I62" i="5"/>
  <c r="I66" i="5"/>
  <c r="I67" i="5"/>
  <c r="I68" i="5"/>
  <c r="I69" i="5"/>
  <c r="I70" i="5"/>
  <c r="I71" i="5"/>
  <c r="I72" i="5"/>
  <c r="I73" i="5"/>
  <c r="I74" i="5"/>
  <c r="I75" i="5"/>
  <c r="I76" i="5"/>
  <c r="I77" i="5"/>
  <c r="I90" i="5"/>
  <c r="I91" i="5"/>
  <c r="I92" i="5"/>
  <c r="I93" i="5"/>
  <c r="I94" i="5"/>
  <c r="I95" i="5"/>
  <c r="I96" i="5"/>
  <c r="I97" i="5"/>
  <c r="F4" i="5"/>
  <c r="F5" i="5"/>
  <c r="I2" i="5" l="1"/>
  <c r="F2" i="5"/>
</calcChain>
</file>

<file path=xl/comments1.xml><?xml version="1.0" encoding="utf-8"?>
<comments xmlns="http://schemas.openxmlformats.org/spreadsheetml/2006/main">
  <authors>
    <author>Almanová Monika</author>
  </authors>
  <commentList>
    <comment ref="B55" authorId="0" shapeId="0">
      <text>
        <r>
          <rPr>
            <b/>
            <sz val="9"/>
            <color indexed="81"/>
            <rFont val="Segoe UI"/>
            <family val="2"/>
            <charset val="238"/>
          </rPr>
          <t>Almanová Monika:</t>
        </r>
        <r>
          <rPr>
            <sz val="9"/>
            <color indexed="81"/>
            <rFont val="Segoe UI"/>
            <family val="2"/>
            <charset val="238"/>
          </rPr>
          <t xml:space="preserve">
vo word dokumente je pokladnicny doklad...</t>
        </r>
      </text>
    </comment>
  </commentList>
</comments>
</file>

<file path=xl/sharedStrings.xml><?xml version="1.0" encoding="utf-8"?>
<sst xmlns="http://schemas.openxmlformats.org/spreadsheetml/2006/main" count="1069" uniqueCount="790">
  <si>
    <t>Serverovské licencie</t>
  </si>
  <si>
    <t>Popisy</t>
  </si>
  <si>
    <t>Rozšírené popisy</t>
  </si>
  <si>
    <t>Počet používateľov</t>
  </si>
  <si>
    <t>Počet mandantov</t>
  </si>
  <si>
    <t>koľko firiem bude evidovaných v jednej inštalácii</t>
  </si>
  <si>
    <t>Evidovanie viacerých firiem v jednej inštalácii. Napr. spracovanie účtovníctva prípadne inej agendy za viacero firiem (mandantov). Je možné nastaviť, aby sa údaje jednotlivých mandantov nemiešali medzi sebou (mandantné sledovanie - číselník dodávateľov firmy A je viditeľný len ak sa prihlásime do firmy A. Číselník firmy B je opäť viditeľný len po prihlásení sa v tejto firme).</t>
  </si>
  <si>
    <t>ZÁKLADNÉ OVLÁDANIE</t>
  </si>
  <si>
    <t>Administrácia</t>
  </si>
  <si>
    <t>prístupové práva</t>
  </si>
  <si>
    <t>Definícia používateľov</t>
  </si>
  <si>
    <t>Zlúčiť</t>
  </si>
  <si>
    <t>definovanie jednotlivých užívateľov programu</t>
  </si>
  <si>
    <t>Definovanie osobných údajov používateľa a jeho prístupových údajov do systému, nastavenie jeho rolí (v ktorých agendách bude môcť pracovať, základné nastavenie pre načítanie databázy a spoločných údajov - číselníky, účtový rozvrh,...).</t>
  </si>
  <si>
    <t>Definícia prístupov</t>
  </si>
  <si>
    <t>definovanie prístupu do modulov a menu jednotlivým užívateľom</t>
  </si>
  <si>
    <t>Nastavenie prístupu používateľov (či môžu vidieť a zapisovať dáta) v jednotlivých moduloch. Definujú sa prístupy do okien v moduloch, na úrovne OŠ na ktoré sa účtuje, na prezeranie prezentácií zavesených nad oknami (Zostavy), špeciálne prístupové práva na vykonávanie zmien v oknách a ich zobrazovaní, práva na evidenčné položky - položky (napr. v bankovej evidencii - rozúčtovanie položiek bankového výpisu / tvorba prevodného príkazu).</t>
  </si>
  <si>
    <t>Žurnál dát</t>
  </si>
  <si>
    <t>uchovávanie prehľadu zmien, opráv jednotlivých užívateľov v jednotlivých moduloch a oknách</t>
  </si>
  <si>
    <t>Prehľad zmien vykonaných užívateľmi. Záznam zmien v programe - zmeny v module, zmeny vo vybranej firme alebo zmeny vykonané vybraným užívateľom. Nastavenie, či sa budú žurnálovať všetky zmeny, alebo len vykonané činnosti / tlač / e-maily, zoznam pripojení na databázu - kto sa kedy pripojil, či je aktívny, v akej agende pracuje.</t>
  </si>
  <si>
    <t>Reštrikčné filtre</t>
  </si>
  <si>
    <t>nová funkcionalita, umožňujúca obmedzenie pohľadu užívateľovi na konkrétne hodnoty údajov</t>
  </si>
  <si>
    <t>Reporting</t>
  </si>
  <si>
    <t>Exporty dát</t>
  </si>
  <si>
    <t>všeobecné exporty do bežných formátov</t>
  </si>
  <si>
    <t>Export údajov zo Spin do formátu xml, dbf, pdf, csv, xls.</t>
  </si>
  <si>
    <t>Reporty - rozšírená knižnica</t>
  </si>
  <si>
    <t>rozšírená knižnica reportov, napr. rôzne modifikácie faktúr (cuzdojazyčné) a pod.</t>
  </si>
  <si>
    <t>Rozšírenie základných zostáv - reportov o ich rôzne modifikácie (napr. faktúry v cudzom jazyku, doplnené alebo pozmenené texty, rozmiestnenie údajov, pridanie loga spoločnosti atď.)</t>
  </si>
  <si>
    <t>SPINcharts</t>
  </si>
  <si>
    <t>Manažérsky reportovací nástroj, ktorý v prehľadných grafoch prináša informácie pre strategické rozhodovanie. Vytvára okamžitý prehľad o dôležitých ekonomických ukazovateľoch podniku. Grafy využívajú údaje, ktoré už sú zaevidované v účtovníctve a logistike. Reporty sú dostupné prostredníctvom webového prehliadača. Základné reporty: štruktúra nákladov a výnosov, HV a vývoj ukazovateľov v čase, pohľadávky a záväzky podľa dní omeškania, TOP 5 najlepších odberateľov, TOP 10 najlepších produktov, vývoj tržieb z predaja po mesiacoch.</t>
  </si>
  <si>
    <t>Dashboards</t>
  </si>
  <si>
    <t>základný prehľad SPIN - náhrada denného prehľadu (max. 6 - 7 obrazoviek alebo aktívnych reportov)</t>
  </si>
  <si>
    <t>Materializované view - základný prehľad v grafickej a číselnej podobe (niečo ako z Business Inteligence) v podobe dashboardov na pracovnej ploche. Užíveteľ nemusí mať otvorený Spin, ale dashboard zobrazuje vyhodnotenia a výstupy z dát zo Spinu. Ide napr. o odkazy uložené na pracovnej ploche počítača (niekoľko obrazovie alebo aktívnych reportov), ktoré je možné prezerať aj bez zapnutia Spin.</t>
  </si>
  <si>
    <t>Aktívne reporty</t>
  </si>
  <si>
    <t>zostavy s aktívnymi linkami na záznamy</t>
  </si>
  <si>
    <t>Nastavenie tlačových zostáv, ktoré sú priamo definované ku konkrétym oknám (majetok, logistika, účtovníctvo). Formou tabuľky zobrazuje dáta z databázy. Užívateľ môže priamo v zostave zadávať filtre, meniť zoradenie položiek a stĺpcov. Ide o zostavy s aktívnymi linkami na záznamy.</t>
  </si>
  <si>
    <t>Mandantnosť</t>
  </si>
  <si>
    <t>Pokročilé funkcie nad mandantom</t>
  </si>
  <si>
    <t>kopírovanie medzi mandantami a iné rozšírujúce funkcie</t>
  </si>
  <si>
    <t>Kopírovanie údajov medzi mandatmi. Z jedného mandanta je možné skopírovať do druhého mandanta napr. účtovný rozvrh, predkontácie alebo iné číselníkové evidencie. Samostatná funkcia, ktorá sa predáva zákazníkovi.</t>
  </si>
  <si>
    <t>Riadenie siete</t>
  </si>
  <si>
    <t>Sumarizačný mandant</t>
  </si>
  <si>
    <t>možnosť vytvárať zostavy a exporty pre potreby konsolidácie</t>
  </si>
  <si>
    <t>Samostatný modul v SPIN (samostatné exe). Príklad - ak účtujem viacerých mandantov (4 firmy) a určím si ešte 1 ďalšieho mandanta (konsolidačného). V priebehu kalendárneho obdobia účtujem na jednotlivých mandantov. Môžem si vytvárať zostavy a reporty nielen pre jednotlivých mandantov, ale aj vyhodnocovať tieto údaje formou zostáv pre potreby konsolidácie za konsolidačného mandanta (sumarizačný mandant)</t>
  </si>
  <si>
    <t>SHS</t>
  </si>
  <si>
    <t xml:space="preserve">Cena 1.000 eur je za 1 typ prepojenia (typy prepojení: H, BG, EPOS). Tento modul slúži na prepojenie hotelových systémov Horec a Blue Gastro s modulmi SPIN. Prostredníctvom webových služieb, ktoré poskytujú Hotelové systémy sa importujú do SPIN-u tieto typy dávok: 
1. Blue Gastro - denná dávka. Denná dávka z BG poskytuje doklady z pokladní (kás), ktoré sa používajú na prevádzkach. Pokladne sú identifikované číslom DKP, ktoré je jedinečné pre každú z nich. Doklady môžu byť fiskálne a nefiskálne. 
2. Blue Gastro - príjemky. Import skladových dokladov. 
3. Horec. Na strane systému Horec vznikajú nasledovné typy dokladov: 
Zálohová faktúra 
Daňový doklad k úhrade zálohy 
Odberateľská faktúra 
Paragón – fiskálny doklad so spôsobmi platby hotovosť , platba kreditnou kartou alebo šekom 
Daňový doklad nefiskálny – spôsob platby Repre fond 
Nedaňový doklad tzv. Odvod hotovosti 
</t>
  </si>
  <si>
    <t>Web services Spinex</t>
  </si>
  <si>
    <t>všeobecné API rozhranie na báze webových služieb - jednotlivé číselníky (dáta) sú uvedené nižšie</t>
  </si>
  <si>
    <t>Všeobecné API rozhranie (rozhranie pre programovanie aplikácií) na báze webových služieb. Komunikácia s web-shopom, alebo pre obchodníkov -  predaj v teréne pomocou mobilného zariadenia (napr. PDA). Zapíše objednávku, ktorú následne odošle priamo do Spin pomocou Spinex aplikácie (vytvorí súbor, ktorý sa odošle cez internet pomocou aplikácie priamo do Spin). Komunikácia je bezpečná (prebieha cez http protokol - zašifrované údaje). Obchodník v mobilnom zariadení vidí zoznam firiem, cenníky, DL, dopravné linky, EO, skladové pohyby, informácie o produkte a skladoch, zoznam ekonomických objedktov, EAN kódy, vie vytvárať objednávky a faktúry.</t>
  </si>
  <si>
    <t>Firmy</t>
  </si>
  <si>
    <t>Objednávky</t>
  </si>
  <si>
    <t>Skladové pohyby</t>
  </si>
  <si>
    <t>Fakturácia</t>
  </si>
  <si>
    <t>Produkt</t>
  </si>
  <si>
    <t>Sklad</t>
  </si>
  <si>
    <t>Ekonomické objekty</t>
  </si>
  <si>
    <t>EAN</t>
  </si>
  <si>
    <t>Informačné Web services</t>
  </si>
  <si>
    <t>SYSTÉM A PROSTREDIE</t>
  </si>
  <si>
    <t>Nastavenia</t>
  </si>
  <si>
    <t>Štandardná funkcionalita</t>
  </si>
  <si>
    <t>v akom jazyku bude systém komunikovať s užívateľom</t>
  </si>
  <si>
    <t>Hospodársky rok</t>
  </si>
  <si>
    <t>možnosť využitia hospodárskeho roku - t.z. účtovné obdobie sa nerovná kalendárnemu roku</t>
  </si>
  <si>
    <t>V prípade firiem s predmetom podnikania sezónneho charakteru - hospodársky rok sa začína v inom mesiaci než január. To znamená, že účtovné obdobie sa nerovná kalendárnemu roku.  Súčasťou balíka prechodu z W na Spin, iba ak mali tento modul zakúpený vo Wéčku.</t>
  </si>
  <si>
    <t>Marketingové údaje</t>
  </si>
  <si>
    <t>Marketingové údaje k firme alebo k osobe.</t>
  </si>
  <si>
    <t>SK lokalizácia</t>
  </si>
  <si>
    <t>CZ lokalizácia</t>
  </si>
  <si>
    <t>EN lokalizácia</t>
  </si>
  <si>
    <t>Väzba na záznamy</t>
  </si>
  <si>
    <t>všeobecne spájanie dokumentov ku konkrétnemu záznamu v evidenciách</t>
  </si>
  <si>
    <t>Vytvorenie väzby medzi záznamami v systéme (väzby medzi záznamami a priloženými e-dokumentmi). Napr. tento dokument patrí k týmto evidenciám a naopak, k danej evidencii sú priradené tieto dokumenty.</t>
  </si>
  <si>
    <t>Ukladanie</t>
  </si>
  <si>
    <t>všeobecne úložisko ľubovoľných dokumentov</t>
  </si>
  <si>
    <t>E-dokumenty k príslušnej evidencii.</t>
  </si>
  <si>
    <t>Voliteľné údaje</t>
  </si>
  <si>
    <t>zadávanie ľubovoľných údajov k jednotlivým evidenciám, dátam - podľa potreby zákazníka</t>
  </si>
  <si>
    <t>Voliteľné údaje môže definovať zákazník sám ku ktorejkoľvek evidencii. Čokoľvek chce zákazník evidovať v systéme a nie je to tam ako súčasť editovacieho formulára, môže si definovať ako voliteľný údaj, ktorý následne uvidí vo formulári a môže si ho dotiahnuť aj na tlačovú zostavu.</t>
  </si>
  <si>
    <t>Štruktúra organizácie</t>
  </si>
  <si>
    <t>možnosť podrobnejšieho sledovania - rozdelenia firmy na strediská, ekonomické objekty (EO) a iné nastavenia</t>
  </si>
  <si>
    <t>OŠ</t>
  </si>
  <si>
    <t>štrukturovné sledovanie líniových stredísk vo firme ako hospodárskych častí firmy - jedno alebo viacúrovňové</t>
  </si>
  <si>
    <t>Definovanie organizačnej štruktúry vo firme - stromová štruktúra stredísk a oddelení vo firme (nadriadených a podriadených), na ktoré bude možné účtovať. Pri evidencii účtovných pohybov môžeme zadefinovať jednu alebo viac OŠ. Následne je možné zistiť napr. náklady na dané oddelenie vo firme a pod.</t>
  </si>
  <si>
    <t>EO jednoúrovňové</t>
  </si>
  <si>
    <t>jednoduché sledovanie ekonomických objektov - nelíniové členenie firmy (autá, zákazky a pod.)</t>
  </si>
  <si>
    <t>Definovanie ekonomických objektov (autá, osoby, stroje, produkty, zákazky, projekty). Slúži na sledovanie nákladovosti (resp. výnosnosti) jednotlivých ekonomických objektov - napr. aké sú náklady na daného zamestnanca, aká je nákladovosť na auto/stroj/projekt/zákazku.</t>
  </si>
  <si>
    <t>EO viacúrovňové</t>
  </si>
  <si>
    <t>rozšírenie sledovania EO na viac úrovní</t>
  </si>
  <si>
    <t>Rozšírenie ekonomických objektov na nižšie úrovne, napr. autá - zadefinujeme všetky podúrovne (nákladné, osobné, ...) a/alebo jednotlivé ŠPZ áut, ktoré ich budú identifikovať. Alebo pri zamestnancoch si môžeme zadefinovať pracovné pozície (konzultanti, obchodníci, manažéri) a k jednotlivým skupinám aj konkrétne mená.</t>
  </si>
  <si>
    <t>Bonita firmy</t>
  </si>
  <si>
    <t>Bonita Free</t>
  </si>
  <si>
    <t xml:space="preserve">• Bonita Free – kontrola na DÚ SR a DÚ ČR na základe legislatívy
o  dodávateľské faktúry (ostré, zálohové)
o  prijaté paragóny
</t>
  </si>
  <si>
    <t>Bonita Basic</t>
  </si>
  <si>
    <t xml:space="preserve">• Bonita Basic – rozšírenie Bonita Free na kontrolu pri všetkých dokladoch a evidenciu vlastných stavov firiem
o  objednávky, 
o  cenové ponuky,
o  odberateľské faktúry (ostré, zálohové),
o  vystavené pokladničné doklady
o  dodacie listy,
o  príjemky, výdajky.
</t>
  </si>
  <si>
    <t>Bonita Standard</t>
  </si>
  <si>
    <t>• Bonita Standard – rozšírenie Bonita Basic o denne aktualizovaný semafór a základný report spoločnosti Creditcheck (kontrola na viacero registrov firiem),</t>
  </si>
  <si>
    <t>Bonita Premium</t>
  </si>
  <si>
    <t>• Bonita Premium – rozšírenie Bonita Standard o integráciu prelinku na full report spoločnosti Creditcheck a zasielanie zmien v rizikových stavoch na e-mail zákazníka (vyžaduje si predplatenie služieb od spoločnosti Creditcheck na úrovni balíkov Corporate alebo Professional).</t>
  </si>
  <si>
    <t>Kontingenčná tabuľka</t>
  </si>
  <si>
    <t>Zobrazenie závislostí medzi dátami v tabuľkovej forme a pomocou grafu (známe z Microsoft Excel). Umožňuje vytvoriť tabuľku z dát v Spine – zvoliť si riadky, stĺpce, merateľné údaje. Nad týmito údajmi je možné filtrovanie a súčtovanie.</t>
  </si>
  <si>
    <t>Navigácia</t>
  </si>
  <si>
    <t>Systémový full text</t>
  </si>
  <si>
    <t>systémová funkcia na fulltextové vyhľadávanie</t>
  </si>
  <si>
    <t>Užívateľ zadá text na vyhľadávanie a systém vyhľadáva nielen v údajoch, ktoré sú v podobe záznamov ale aj v podobe e-dokumenov. Priložené dokumenty precháza nie ako obrázok ale ako textový dokument.</t>
  </si>
  <si>
    <t>Integrácia</t>
  </si>
  <si>
    <t>prepojenie na MS CRM a JIRA (umožňuje elektronické schvaľovanie dokumentov z uvedených oblasti). Prepojenie na JIRA je rozdelené podľa oblastí, ktoré je možné samostatne prepojiť.</t>
  </si>
  <si>
    <t>MS CRM</t>
  </si>
  <si>
    <t>Prepojenie Spin s MS CRM.</t>
  </si>
  <si>
    <t>Workflow</t>
  </si>
  <si>
    <t>Integrácia na Jira, umožňujúca vytvorenie všeobecnej úlohy zviazanej so záznamom v SPIN2, workflow faktúry, žiadanky, dovolenky, cestovné príkazy, nákupné objednávky, zmluvy, pošta. Cena Workflow je zákazková, bude stanovená individuálne oddelením ZIS.</t>
  </si>
  <si>
    <t>Nastavenie postupu schvaľovania dokumentov. V systéme sa určia právomoci jednotlivých užívateľov (kto môže dokument vytvoriť, založiť, schváliť, upomienkovať, ...), určia sa stavy daného dokumentu (založený, vytvorený, schválený, ...). Určí sa následnosť krokov - workflow. Po týchto nastaveniach, sa SPIN prepojí na JIRA, kde je možné meniť stav týchto dokumentov, písať ku nim poznámky a pod. Nastavenie zahŕňa aj e-mailovú notifikáciu osoby, zodpovednej za schválenie resp. zmenu stavu dokumentu. Základná integrácia na JIRA umožňuje zadávať všeobené úlohy zviazané so záznamom v Spin (chybové hlásenia v Spine, zadávať požiadavky na programátorské práce či úpravy, vytvorenie zostáv - užívateľ si môže sledovať stav takto zadanej požiadavky v JIRA a písať ku nej svoje vyjadrenie). Workflow je možné nastaviť nad akýkoľvek druh dokumentov (žiadanky, dovolenky/neprítomnosti, cestovné príkazy, objednávky, zmluvy, pošta).</t>
  </si>
  <si>
    <t>Workflow žiadanky</t>
  </si>
  <si>
    <t>Workflow dovolenky</t>
  </si>
  <si>
    <t>Workflow cestovné príkazy</t>
  </si>
  <si>
    <t>Workflow nákupné objednávky</t>
  </si>
  <si>
    <t>Workflow zmluvy</t>
  </si>
  <si>
    <t>Workflow pošta</t>
  </si>
  <si>
    <t>Interface pre Workflow</t>
  </si>
  <si>
    <t>Počet používateľov vo Workflow</t>
  </si>
  <si>
    <t>CRM Lite</t>
  </si>
  <si>
    <t>jednoduché sledovanie aktivít voči obchodnému prípadu a zväzbenie so základnými evidenciami ako je ponuka, objednávka, faktúra, ...</t>
  </si>
  <si>
    <t>Evidovanie aktivít voči obchodnému prípadu - založenie, otvorenie prípadu, telefonovanie, príprava cenovej ponuky, ... S jednotlivými aktivitami je možné zväzbiť dokumenty evidované v Spin2 - objednávky, cenové ponuky, dodacie listy, faktúry.</t>
  </si>
  <si>
    <t>AGENDA ÚČTOVNÍCTVA</t>
  </si>
  <si>
    <t>Účtovníctvo</t>
  </si>
  <si>
    <t>Účtovanie</t>
  </si>
  <si>
    <t>komplet evidencia účtovníctva - interné a interné daňové doklady, prehľad všetkých dokladov, hlavná kniha</t>
  </si>
  <si>
    <t>Nastavenie: druhov účtovných dokladov (interné ÚD, interné daňové doklady, príjemky, výdajky, faktúry,DL, ...), účtovného obdobia, číselného radu ÚD, počiatočných stavov (analytických účtov, OŠ, EO). Definovanie hlavnej knihy (obdobie - ročná/polročná/štvrťročná/mesačná a jej prepočet na konci obdobia). Účtovanie IÚD, prehľad analytickej evidencie (pohyby na AÚ, párovanie položiek na AÚ), HK a Výkazov, evidencia a prehľad účtovného saldokonta, otvorenie a uzavretie účtovného obdobia, účtovný rozvrh, závierka.</t>
  </si>
  <si>
    <t>Časové rozlíšenie</t>
  </si>
  <si>
    <t>samostatná f-cia</t>
  </si>
  <si>
    <t>možnosť sledovania časového rozlíšenia (jednorazová platba rozúčtovaná napr. po mesiacoch)</t>
  </si>
  <si>
    <t xml:space="preserve">Nastavenia pre evidenciu a spracovanie časového rozlíšenia nákladov, výnosov, príjmov a výdavkov. Napr. náklady, ktoré vzniknú teraz, ale budú predstavovať výdavky pre firmu až v budúcnosti (nájomné platené pozadu). </t>
  </si>
  <si>
    <t>Import účtovných dokladov</t>
  </si>
  <si>
    <t>Import dokladov vo zvolenom formáte z iného systému do Spin.</t>
  </si>
  <si>
    <t>Poznámky k účtovnej závierke</t>
  </si>
  <si>
    <t>Výber obdobia a výkazov pre vygenerovanie poznámok, vygenerovanie PkÚZ do MS Excel</t>
  </si>
  <si>
    <t>HV OŠ vlastné výkazy</t>
  </si>
  <si>
    <t>možnosť vytvárania vlastných výkazov na sledovanie OŠ (mimo dodávaných)</t>
  </si>
  <si>
    <t>Okrem základného výkazu - Hospodársky výsledok, je možné aj definovanie výkazu - Hospodársky výsledok podľa OŠ, kde používateľ uvidí jednotlivé položky výkazu vzťahujúce sa na jednotlivé úrovne OŠ. HV OŠ zobrazuje všetky účty, ktoré sú sledované na OŠ (napríklad nákladové a výnosové účty).</t>
  </si>
  <si>
    <t>HV EO vlastné výkazy</t>
  </si>
  <si>
    <t>možnosť vytvárania vlastných výkazov na sledovanie EO (mimo dodávaných)</t>
  </si>
  <si>
    <t>Okrem základného výkazu - Hospodársky výsledok, je možné aj definovanie výkazu - Hospodársky výsledok podľa EO, kde používateľ uvidí jednotlivé položky výkazu vzťahujúce sa na jednotlivé úrovne EO. HV EO zobrazuje všetky účty, ktoré sú sledované na EO (napríklad nákladové a výnosové účty).</t>
  </si>
  <si>
    <t>Medzinárodné účtovné štandardy</t>
  </si>
  <si>
    <t>možnosť sledovania medzinárodného účtovníctva - či podľa US GAP alebo IFRS</t>
  </si>
  <si>
    <t>Sledovanie a účtovanie podľa medzinárodných účtovných štandardov (účtovanie podľa US GAP alebo IFRS). Medzinárodný účtový rozvrh, medzinárodná hlavná kniha, prevodový mostík NÚ - MÚ.</t>
  </si>
  <si>
    <t>Výpočet kurz.rozdielov nad HK</t>
  </si>
  <si>
    <t>výpočet kurzových rozdielov na účte HK (nemusí mať saldokonto)</t>
  </si>
  <si>
    <t>Nedokončená výroba</t>
  </si>
  <si>
    <t>možnosť sledovania nedokončenej výroby na definovaných produktoch, automatické účtovanie nedokončenej výroby</t>
  </si>
  <si>
    <t>Účtovanie nedokončenej výroby a prehľad jej účtovania.</t>
  </si>
  <si>
    <t>DPH</t>
  </si>
  <si>
    <t>evidencia a spracovanie DPH, súhrnný výkaz, tlač tlačív, elektronické podanie DPH a SV, automatické preúčtovanie DP</t>
  </si>
  <si>
    <t>Nastavenie položiek daňových dokladov (sadzieb a základov DPH), k nim sa nadefinujú účty z účtovného rozvrhu a či ide o pohyb tuzemský alebo zahraničný. Nastaví sa druh daňového dokladu (odberateľ tuzemsko, odberateľ zahraničie, ...) a k nim sa priradia položky, aby sa pri výbere konkrétneho pohybu (dod.tuzemsko) zobrazili vo výbere len súvisiace sazdby a základy DPH. Nastavenie tlačiva daňového priznania, nasmerovanie položiek do jeho riadkov. Nastavia sa doklady a účty na účtovanie DPH koeficientom a ostatných daňových záväzkov. Nastavenie importu / exportu daňových dokladov. Otvorenie daňového priznania, jeho prepočet a uzavretie. Spracovanie súhrnného výkazu, prezeranie daňových dokladov na daňových priznaniach, tlač zostáv a iných tlačív, elektronická komunikácia s DÚ SR.</t>
  </si>
  <si>
    <t>Koeficient</t>
  </si>
  <si>
    <t>možnosť sledovania koeficientu pre DPH - ak je iný ako 1</t>
  </si>
  <si>
    <t>Pri otvorení daňového priznania (DP) je možné nastaviť sledovanie koeficientu a jeho hodnoty, následne pri prepočítavaní DP prezerať parametre prepočtu.</t>
  </si>
  <si>
    <t>DPH v iných krajinách</t>
  </si>
  <si>
    <t>možnosť sledovania iných sadieb DPH ako tuzemské - nevytvára program iné ako SK resp. CZ daňové priznanie</t>
  </si>
  <si>
    <t>Položky DP, ktoré sa budú spájať so zahraničným pohybom a následne bude možné spracovať vrátenie DPH z krajín EÚ.</t>
  </si>
  <si>
    <t>Kontrolný výkaz</t>
  </si>
  <si>
    <t>Nasmerovanie dát do Kontrolného výkazu, nastavenie väzby medzi dobropisom a riadnou faktúrou. Po vytvorení hlavičky KV sa položky dajú automaticky predplniť vďaka nastaveniu smerovania. Možnosť exportu vo formáte xml a zaslanie na finančnú správu.</t>
  </si>
  <si>
    <t>Controlling</t>
  </si>
  <si>
    <t>Plánovanie</t>
  </si>
  <si>
    <t>možnosť jenoduchého plánovania na jednotlivé OŠ a EO, celú firmu</t>
  </si>
  <si>
    <t>Jednoduché finančné plánovanie v rámci účtovníctva (na OŠ a EO). Definovanie štruktúry plánu a jeho riadkov, prezeranie plánov na jednotlivé obdobia a ich položiek, prepočet plánu – plán vs. skutočnosť, graf plánu. (NIE JE to plánovanie z MIS) !!!</t>
  </si>
  <si>
    <t>Rozúčtovanie réžií</t>
  </si>
  <si>
    <t>Nastavenie definícií rozúčtovania nákladov (réžií) na jednotlivé úrovne OŠ zvoleným koeficientom alebo vzorcom. Pôvodná funkcia v SPIN s názvom Réžie  obsahovala len rozúčtovanie réžií medzi OŠ. Pri prechode na Spin 2 si musí dokúpiť položku Rozšírenie vzorcov na EO.</t>
  </si>
  <si>
    <t>Pokladňa</t>
  </si>
  <si>
    <t>vedenie pokladne - evidencia dokladov, pokladničnej knihy, tlač dokladov a pokladničnej knihy, automatické zaúčtovanie</t>
  </si>
  <si>
    <t>Definovanie druhov pokladničných pohybov (pokladničné doklady a paragóny) a k nim pridelenie účtov pre hotovostné príjmi alebo výdaje. Ide napr. o výnosové, nákladové a ostatné účty, ktoré budú ponúkané pri evidovaní pohybu hotovosti (pre zjednodušenie účtovania). Otvorení jednotlivých druhov pokladní (tuzemskej, zahraničnej), evidovanie hotovostných pohybov a tlač pokladničných dokladov a iných zostáv.</t>
  </si>
  <si>
    <t xml:space="preserve">Tuzemská </t>
  </si>
  <si>
    <t>tuzemská pokladničná kniha</t>
  </si>
  <si>
    <t>Otvorenie tuzemskej pokladne, nastavenie analytických účtov Tuzemskej pokladne, na ktoré sa bude účtovať (napr. 211-100 eurová pokladňa) a druhov dokladov pre tuzemský príjmový a výdavkový pokladničný doklad.</t>
  </si>
  <si>
    <t>Valutová</t>
  </si>
  <si>
    <t>valutová pokladničná kniha</t>
  </si>
  <si>
    <t>Otvorenie valutovej pokladne, nastavenie analytických účtov Valutovej pokladne, na ktoré sa bude účtovať (napr. 211-200 pokladňa USD) a druhov dokladov pre zahraničný príjmový a výdavkový pokladničný doklad.</t>
  </si>
  <si>
    <t>Import externých pokladničných dokladov</t>
  </si>
  <si>
    <t>Import pokladničných dodkladov z iného systému do Spin.</t>
  </si>
  <si>
    <t>Banka</t>
  </si>
  <si>
    <t>elektronická komunikácia s finančnými domami, účtovanie bankových výpisov, tvorba prevodných príkazov</t>
  </si>
  <si>
    <t>Definovanie vlastných bankových účtov firmy pre bezhotovostné pohyby komunikované cez Homebanking. Nastavenie analytických účtov, druhov dokladov a typov pohybov (kreditné, debetné) pre tento účet. Nastavenie ciest identifikácie položiek bankových výpisov pri ich načítaní (postup ako sa budú jednotlivé položky výpisu identifikovať a párovať s údajmi v systéme).</t>
  </si>
  <si>
    <t>Bankový výpis</t>
  </si>
  <si>
    <t>načítavanie a  automatické účtovanie elektronických bankových výpisov a párovanie položiek saldokonta alebo ručné účtovanie bankových výpisov</t>
  </si>
  <si>
    <t>Nastavenia pre načítanie Bankového výpisu - položky sa automaticky načítajú a rozúčtujú podľa nastavenej cesty pre identifikáciu položiek a na základe párovacích symbolov (napr. variabilný symbol faktúry). Položky BV je možné rozúčtovať aj manuálne v prípade, že ich program nevedel identifikovať. Jednotlivé položky je možné aj ručne pridať do BV. Jednu položku BV je možné rozúčtovať na viacero analytických účtov alebo položky saldokonta.</t>
  </si>
  <si>
    <t>Avízo o platbe</t>
  </si>
  <si>
    <t>avízo o platbe - napr. pre on -ine platby cez internet</t>
  </si>
  <si>
    <t>Nastavenie importu avíz o platbe (kreditné/debetné avízo - informuje o zaúčtovaní došlej/vyšlej platby v online režime počas dňa). Nastavenie samostatného druhu účtovného dokladu pre účtovanie avíza o platbe a tiež analytického účtu pre zaúčtovanie avíza.</t>
  </si>
  <si>
    <t>Prevodný príkaz</t>
  </si>
  <si>
    <t>tvorba tuzemských a zahraničných prevodných príkazov z dát IS SPIN, ručné zadávanie položiek prevodných príkazov</t>
  </si>
  <si>
    <t>Tvorba Prevodných príkazov na spracovanie platieb zo zvoleného vlastného bankového účtu. Položky PP sa vytvárajú výberom priamo z evidencie Saldokonta alebo Faktúr, alebo ich možno pridať manuálne.</t>
  </si>
  <si>
    <t>Opakované položky PP</t>
  </si>
  <si>
    <t>Rozšírená</t>
  </si>
  <si>
    <t>možnosť jednorázového zadania opakujúcich sa položiek a automatické generovanie prevodných príkazov z týchto položiek (leasing, prenájom, zálohy plyn, elektrina,...)</t>
  </si>
  <si>
    <t>Opakujúce sa platby z účtu (splátky leasingu, prenájmu, ...) je možné vopred zadefinovať a následne už len vygenerovať ako položky Prevodného príkazu v príslušnom období.</t>
  </si>
  <si>
    <t>Import ECB</t>
  </si>
  <si>
    <t>import kurzového lístka z webovej stránky ECB</t>
  </si>
  <si>
    <t>Položky kurzového lístka je možné pridať nielen manuálne, ale aj nastaviť import priamo zo stránky zvolenej banky (ECB, NBS, zo súboru v PC). Samotný import je možné robiť manuálne alebo nastaviť ako nočnú databázovú úlohu - úplná automatizácia. Cez webovú službu.</t>
  </si>
  <si>
    <t>PPP cenník</t>
  </si>
  <si>
    <t>spolupráca so Slovenskou poštou, export PP pre PP tlačené Slovenskou poštou.</t>
  </si>
  <si>
    <t>Cenník poštových peňažných poukážok - možnosť exportu do modulu Pošta. Napr.poslanie mzdy poštou dohodárom a pod. Platba poštovného elektronicky.</t>
  </si>
  <si>
    <t>Mandátne zmluvy + SEPA inkaso</t>
  </si>
  <si>
    <t>Evidencia mandátnych zmlúv pre SEPA inkaso (číslo účtu pre SEPA inkaso, platnosť mandátu, výška limitu, doba prenotifikácie, dátum prvej a poslednej správy, extra bankovné dni). Zapracovaná kontrola pri fakturácii odberateľovi na kontrolu existencie a duplicity MZ, výšku limitu, vlastného stavu firmy, bonity firmy.</t>
  </si>
  <si>
    <t>MAJETOK</t>
  </si>
  <si>
    <t>Dlhodobý majetok</t>
  </si>
  <si>
    <t>dlhodobý a krátkodobý hmotný a nehmotný majetok</t>
  </si>
  <si>
    <t>možnosť evidencie majetku, automatické účtovanie majetku, vypočítavanie odpisov (účtovné aj daňové)</t>
  </si>
  <si>
    <t>Nastavenie účtovania pohybov majetku, KKP, odpisových skupín. Dlhodobý majetok - evidencia stavu a pohybov, odpisov, príslušenstva. Zaúčtovanie, spracovanie majetku a uzávierka obdobia.</t>
  </si>
  <si>
    <t>Umiestnenia</t>
  </si>
  <si>
    <t>možnosť zadávania umiestnenia majetku - v ktorej miestnosti, budove sa nachádza</t>
  </si>
  <si>
    <t>Definovanie miestností (poschodí) v budove (s časovou platnosťou), v ktorých sa bude majetok nachádzať.</t>
  </si>
  <si>
    <t>Čiarové kódy</t>
  </si>
  <si>
    <t>možnosť používať čiarové kódy na označovanie majetku - v spolupráci s KODYS aj inventúry</t>
  </si>
  <si>
    <t>Evidencia a tlač čiarových kódov. Využitie ČK na inventúru pomocou čítačky čiarových kódov.</t>
  </si>
  <si>
    <t>Inventarizácia - čítačky</t>
  </si>
  <si>
    <t>možnosť vykonania inventarizácie majetku pomocou čiarových kódov a KODYSu</t>
  </si>
  <si>
    <t>Nastavenie inventúry pomocou čítačky čiarových kódov (nadefinovanie cesty v programe k súboru kde importujeme a exportujeme zoznam čiarových kódov majetku). Vykonanie invetúry pomocou čítačiek ČK. Výsledný stav sa importuje do Spin, ktorý spracuje inventúru. Nie je možná manuálna inventúra – buď pomocou čítačky ČK alebo žiadna.</t>
  </si>
  <si>
    <t>Rozúčtovanie na objekty</t>
  </si>
  <si>
    <t>možnosť rozúčtovania nákladov na viac stredísk OŠ a EO podľa danej definície (zadaním koeficientu, sumy)</t>
  </si>
  <si>
    <t>Pri spracovaní obdobia je možné výslednú sumu rozúčtovať podľa zvoleného (pevného/pohyblivého) koeficientu na jednotlivé strediská OŠ a EO.</t>
  </si>
  <si>
    <t>Odpisový kalendár</t>
  </si>
  <si>
    <t>možnosť odpisovať daný majetok podľa odpisového kalendára - nie podľa kalendárnych mesiacov</t>
  </si>
  <si>
    <t>Okrem odpisovania majetku podľa zákona - rovnomerné/zrýchlené, je možné v systéme vytvoriť odpisový kalednár pre konkrétny majetok a prepočítavať jeho stav.</t>
  </si>
  <si>
    <t>Účtovanie - externý výstup</t>
  </si>
  <si>
    <t>Tretí okruh odpisov</t>
  </si>
  <si>
    <t>možnosť sledovania medzinárodného účtovníctva</t>
  </si>
  <si>
    <t>Okrem účtovania majetku podľa národného účtovníctva je možné účtovať a evidovať majetok podľa medzinárodných účtovných štandardov (iné pravidlá pre kompletnú evidenciu a najmä odpisovanie majetku).</t>
  </si>
  <si>
    <t>Plán odpisov</t>
  </si>
  <si>
    <t>možnosť výpočtu plánu odpisov na nasledujúce roky z existujúcich dát - odhad sumy odpisov na nasledujúce obdobia</t>
  </si>
  <si>
    <t>Podľa zadaných údajov na majetku je možné vypočítať sumu odpisov na zvolené časové obdobie do budúcnosti (možné zadať plánované technické zhodnotenie majetku, ktoré zmení sumu odpisov).</t>
  </si>
  <si>
    <t>Skupinové zmeny</t>
  </si>
  <si>
    <t>možnosť vykonávať hromadné zmeny na majetkoch - napr. KKP, umiestnenie - rýchlym spôsobom a nie jednotlivo na každom majetku</t>
  </si>
  <si>
    <t>Hromadné zmeny na majetku umožňujú označiť si jednotlivé položky majetku a týmto položkám hromadne zmeniť zvolený parameter.</t>
  </si>
  <si>
    <t>Príslušenstvo</t>
  </si>
  <si>
    <t>možnosť evidovať k majetku príslušenstvo</t>
  </si>
  <si>
    <t>Evidencia príslušenstva majetku s cieľom vytvoriť súbor majetku.</t>
  </si>
  <si>
    <t>Evidencia voliteľných údajov odstraňuje potrebu doprogramovania dodatočných údajov k majetku. Užívateľ si môže sám pridať pole na evidenciu špecifických údajov. Tieto údaje si môže nastaviť ako text, výber zo zoznamu, zaškrtávacie políčko,...).</t>
  </si>
  <si>
    <t>Majetkové sady</t>
  </si>
  <si>
    <t>umožňuje spájať položky majetku do sád</t>
  </si>
  <si>
    <t>Viaceré položky v majetku môže užívateľ zväzbiť, čím vytvorí sadu majetku, ktorú môže (nemusí) jednotne odpisovať/vyradiť z používania.</t>
  </si>
  <si>
    <t>Import majetku - externý</t>
  </si>
  <si>
    <t>import majetku z externých dát</t>
  </si>
  <si>
    <t>Importovanie počiatočného stavu alebo pohybov majetku z iného systému do Spin.</t>
  </si>
  <si>
    <t>Import zo skladu</t>
  </si>
  <si>
    <t>možnosť importu vyskladnených vecí do drobného majetku</t>
  </si>
  <si>
    <t>Niektoré skladové položky, ktoré už nechceme evidovať na sklade môžeme vyskladniť do majetku (vytvorí sa výdajka zo skladu - príjem do majetku).</t>
  </si>
  <si>
    <t>Operatívna evidencia</t>
  </si>
  <si>
    <t>možnosť evidovať opertívnu evidenciu - majetok, ktorý sa neodpisuje, bol daný rovno do spotreby, ale budem ho používať dlhšie (kliešte, stoličky...)</t>
  </si>
  <si>
    <t>Evidencia drobného majetku, ktorý nechceme odpisovať alebo o ňom účtovať a nepredstavuje pre nás ani skladovú položku.</t>
  </si>
  <si>
    <t>Definovanie miestností (poschodí) v budove firmy (s časovou platnosťou), v ktorých sa bude majetok nachádzať.</t>
  </si>
  <si>
    <t>majetkoch - napr. KKP, umiestnenie - rýchlym spôsobom a nie jednotlivo na každom majetku</t>
  </si>
  <si>
    <t>FAKTURÁCIA A MANAŽMENT POHĽADÁVOK</t>
  </si>
  <si>
    <t>Fakturácia - dodávateľská</t>
  </si>
  <si>
    <t>dodávateľská fakturácia</t>
  </si>
  <si>
    <t>Dodávateľská faktúra</t>
  </si>
  <si>
    <t>evidencia, automatické účtovanie vyúčtovacích dodávateľských faktúr</t>
  </si>
  <si>
    <t>Evidencia Došlých faktúr - manuálna alebo importom z iného systému. Nastavenie, ktoré údaje sú povinné, predpĺňanie zvolených údajov systémom zo základných nastavení číselníkov firiem a druhu dokladov.</t>
  </si>
  <si>
    <t>Dodávateľská faktúra - zálohová</t>
  </si>
  <si>
    <t>evidencia, automatické účtovanie zálohových dodávateľských faktúr</t>
  </si>
  <si>
    <t>Okrem ostrých došlých faktúr, je možné evidovať aj došlé zálohové faktúry (musia byť uskutočnené počiatočné nastavenia, spôsob zaúčtovania, číselný rad, druh dokladu). Zálohové faktúry sa po doručení ostrej faktúry napárujú na seba.</t>
  </si>
  <si>
    <t>Faktúra k uhradenej zálohe (DDUZ)</t>
  </si>
  <si>
    <t>evidencia, automatické účtovanie dodávateľských daňových dokladov k preddavku</t>
  </si>
  <si>
    <t>Evidencia Daňových dokladov k zálohovým faktúram (potrebné počiatočné nastavenie číselného radu, druhu účtovného dokladu, spôsobu zaúčtovania). Pri úhrade zálohy je potrebné uhradiť daň zo zálohy, ktorá sa uvádza Zálohovou faktúrou s uvedením hlavičky a sadzby DPH s konkrétnou sumou zálohy.</t>
  </si>
  <si>
    <t>Väzba DF-OF</t>
  </si>
  <si>
    <t>možnosť väzbiť DF a OF medzi sebou - kontrola vyfakturovanosti (napr. kúpime 10 licencií Oracle - a naväzbíme to na 10 VF našich klientov)</t>
  </si>
  <si>
    <t>Vytvorenie väzby medzi došlou faktúrou a odoslanou faktúrou priamo v okne faktúr - na vybranej došlej faktúre môžeme vytvoriť väzbu na niekoľko iných odoslaných faktúr s možnosťou uvedenia zväzbenej sumy.</t>
  </si>
  <si>
    <t>XML import</t>
  </si>
  <si>
    <t>Otvorenosť FA</t>
  </si>
  <si>
    <t>import dát dodávateľských faktúr z formátu xml</t>
  </si>
  <si>
    <t>XML export</t>
  </si>
  <si>
    <t>export dát dodávateľských faktúr do formátu xml</t>
  </si>
  <si>
    <t>JCD - dovoz</t>
  </si>
  <si>
    <t>JCD</t>
  </si>
  <si>
    <t>ISDOCS</t>
  </si>
  <si>
    <t>export a import dod faktúr vo formáte ISDOCS</t>
  </si>
  <si>
    <t>Špeciálny druh importu a exportu faktúr predstavujúci elektronickú fakturáciu. Pre využívanie tohto formátu je potrebné nainštalovať ISDOC Importer (importovanie faktúr) a ISDOC Reader (načítanie faktúr a ich prezeranie).</t>
  </si>
  <si>
    <t>Fakturácia - odberateľská</t>
  </si>
  <si>
    <t>odberateľská fakturácia</t>
  </si>
  <si>
    <t>Odberateľská faktúra</t>
  </si>
  <si>
    <t>evidencia, automatické účtovanie vyúčtovacích odberatešských faktúr</t>
  </si>
  <si>
    <t>Evidencia Odoslaných faktúr - manuálna alebo importom z iného systému. Nastavenie, ktoré údaje sú povinné, predpĺňanie zvolených údajov systémom zo základných nastavení číselníkov firiem a druhu dokladov.</t>
  </si>
  <si>
    <t>Odberateľská faktúra - zálohová</t>
  </si>
  <si>
    <t>evidencia, automatické účtovanie zálohových odberateľských faktúr</t>
  </si>
  <si>
    <t>Okrem ostrých odoslaných faktúr, je možné evidovať aj odoslané zálohové faktúry (musia byť uskutočnené počiatočné nastavenia, spôsob zaúčtovania, číselný rad, druh dokladu). Zálohové faktúry sa po doručení ostrej faktúry napárujú na seba.</t>
  </si>
  <si>
    <t>Faktúra k prijatej zálohe (DDPZ)</t>
  </si>
  <si>
    <t>evidencia, automatické účtovanie odberateľských daňových dokladov k preddavku</t>
  </si>
  <si>
    <t>Evidencia Daňových dokladov k zálohovým faktúram (potrebné počiatočné nastavenie číselného radu, druhu účtovného dokladu, spôsobu zaúčtovania). Pri prijatí zálohy je potrebné evidovať daň zo zálohy, ktorá sa uvádza Zálohovou faktúrou s uvedením hlavičky a sadzby DPH s konkrétnou sumou zálohy.</t>
  </si>
  <si>
    <t>Elektronická fakturácia</t>
  </si>
  <si>
    <t>možnosť elektroniky zasielať faktúry aj s elektronickým podpisom</t>
  </si>
  <si>
    <t>Nastavenie príznakov pre firmy, ktorým sa budú faktúry posielať elektronicky (e-mailom vo formáte PDF) a nastavenie možnosti podpísať faktúru elektronicky.  Hromadné odoslanie faktúr firmám s príznakom pre elektronické zasielanie faktúr.</t>
  </si>
  <si>
    <t>Elektronický podpis</t>
  </si>
  <si>
    <t>elektronické podpisovanie dokumentov</t>
  </si>
  <si>
    <t>Elektronické podpísanie faktúr posielaných e-mailom.</t>
  </si>
  <si>
    <t>Opakovaná fakturácia = Zmluvná</t>
  </si>
  <si>
    <t>možnosť opakovane a pravidelne fakturovať niektoré produkty (napr. využiteľné pri mesačných poplatkoch na net a pod.)</t>
  </si>
  <si>
    <t>Nastavenie automatického vygenerovania faktúr pri opakujúcich sa platbách (faktúry sa budú generovať pre určeného obchodného partnera, na zadanú sumu a vybrané položky).</t>
  </si>
  <si>
    <t>Nevyfakturované dodacie listy</t>
  </si>
  <si>
    <t>Evidencia a výpis všetkých nevyfakturovaných dodacích listov, t.j. všetkých dodacích listov, ktorých plnenie prekročilo časovú lehotu 15 dní. Označia sa  dodacie listy následne sa pregenerujú položky dodacieho listu do faktúry. Naraz je možné fakturovať dodacie listy len jednému odberateľovi.</t>
  </si>
  <si>
    <t>Skonto</t>
  </si>
  <si>
    <t>Rabat/Prirážka</t>
  </si>
  <si>
    <t xml:space="preserve">pre odberateľa sa dá nastaviť a pre produkt skonto voči cenníku </t>
  </si>
  <si>
    <t>Penalizácia</t>
  </si>
  <si>
    <t>tvorba a automatické účtovanie penalizačných faktúr</t>
  </si>
  <si>
    <t>Nastavenie druhov úrokov z omeškania (omeškanie uhradenia faktúry) - rôzne druhy úrokov s príslušnými sadzbami. Automatické vygenerovanie úrokov z omeškania jednotlivých pohľadávok a následne vytvorenie penalizačnej faktúry.</t>
  </si>
  <si>
    <t>Väzba položiek</t>
  </si>
  <si>
    <t>Pri generovaní FA z objednávky alebo DL sa položky importujú z pôvodného dokumentu.</t>
  </si>
  <si>
    <t>Fiskálne doklady</t>
  </si>
  <si>
    <t xml:space="preserve">možnosť vystavenú faktúru priamo zapísať do fiskálu </t>
  </si>
  <si>
    <t>Z FA je možné spraviť paragón, alebo k FA viem spraviť úhradu v hotovosti - ide to cez fiškálnu tlačiareň.</t>
  </si>
  <si>
    <t>import dát odberateľských faktúr z formátu xml</t>
  </si>
  <si>
    <t>export dát odberateľských faktúr do formátu xml</t>
  </si>
  <si>
    <t>JCD - vývoz</t>
  </si>
  <si>
    <t>Špeciálnu druh importu a exportu faktúr predstavujúci elektronickú fakturáciu. Pre využívanie tohto formátu je potrebné nainštalovať ISDOC Importer (importovanie faktúr) a ISDOC Reader (načítanie faktúr a ich prezeranie).</t>
  </si>
  <si>
    <t>Pohľadávky a záväzky</t>
  </si>
  <si>
    <t>Pohľadávky</t>
  </si>
  <si>
    <t>sledovanie saldokontovej evidencie pre odberateľov</t>
  </si>
  <si>
    <t>Sledovanie stavu pohľadávok (účet pohľadávok sa nastaví ako saldokontný) - sledujeme stav - uhradené, neuhradené (kedy, v akej sume, akou formou, ...).</t>
  </si>
  <si>
    <t>Záväzky</t>
  </si>
  <si>
    <t>sledovanie saldokontovej evidencie pre dodávateľov</t>
  </si>
  <si>
    <t>Sledovanie stavu záväzkov (účet záväzkov sa nastaví ako saldokontný) - sledujeme stav - uhradené, neuhradené (kedy, v akej sume, akou formou, ...).</t>
  </si>
  <si>
    <t>Upomienky</t>
  </si>
  <si>
    <t>možnosť tvorby upomienok</t>
  </si>
  <si>
    <t>Upomínanie odberateľov alebo osôb, voči ktorým vzniká pohľadávka. Spočíva v nastavení typu upomienok, stupňov upomínania pri omeškaní s platbou (nastavenie na dni meškania, sumu ktorú neuhradili včas). Nastavia sa údaje pre jednotlivé firmy, ktoré chceme upomínať, akým typom upomienok (je možné mať rôzne druhy upomínania pre rôzne pohľadávky) a používateľov systému, ktorý sú zodpovední za generovanie a odoslanie upomienok.</t>
  </si>
  <si>
    <t>Vzájomný zápočet</t>
  </si>
  <si>
    <t>možnosť tvorby jednostranného alebo obojstranného zápočtu</t>
  </si>
  <si>
    <t>Nastavenie údajov o firme (dodávateľ aj odberateľ) na vykonanie vzájomného zápočtu pohľadávok a záväzkov firmy, nastavenie druhu účtovného dokladu pre VZ a jeho číselný rad. Pri vzájomnom započítaní sú ponúknuté pohľadávky a záväzky vybranej firmy, ktoré Spin po označení započíta, vyčísli sumu na zápočet, vytvorí a zaúčtuje doklad do účtovníctva.</t>
  </si>
  <si>
    <t>Manažment pohľadávok</t>
  </si>
  <si>
    <t>riadenie vymáhania, prideľovanie zodpovednosti a pod.</t>
  </si>
  <si>
    <t>Evidencia aktivít na sledovanie stavu pohľadávok. Pridelia sa zodpovednosti (aktivity) jednotlivým obchodníkom, nastavia sa možné stavy pohľadávok. Následne je možné viest evidenciu aktivít nad pohľadávkami so zoznamom upomienkovania, zodpovedného obchodníka a kompletných informácií o pohľadávkach z celého systému.</t>
  </si>
  <si>
    <t>POŠTA</t>
  </si>
  <si>
    <t>Pošta</t>
  </si>
  <si>
    <t>základná evidencia pošty, nenahrádza ale registratúru</t>
  </si>
  <si>
    <t>Evidencia prijatej a odoslanej pošty. Nastavenie typov zásielok, druhov dokumentov evidovaných ako pošta a cenník pošty. Generovanie tlačív akceptovaných Slovenskou poštou.</t>
  </si>
  <si>
    <t>OCR, Full text</t>
  </si>
  <si>
    <t>fulltextové vyhlľdávanie v uložených dokumentoch pomocou OCR - OCR obrázok ako text</t>
  </si>
  <si>
    <t>Možnosť vyhľadávať zadaný text nielen medzi dátami v systéme ale aj v priloženom e-dokumente. Naskenovaný dokument priložíme k prijatej pošte. OCR umožňuje pri hľadaní textu prejsť priloženým dokumentom (priložený ako obrázok) a berie do úvahy aj text v naskenovanom obrázku.</t>
  </si>
  <si>
    <t>Workflow - Moje úlohy</t>
  </si>
  <si>
    <t>Nastavenie postupu schvaľovania dokumentov v module Pošta. Určí sa postupnosť osôb schvaľujúcich dokument, maximálna suma schválenia. Systém zobrazuje históriu schvaľovania a nasledujúce osoby na schválenie. V závere príde dokument účtovníčke, ktorá ho len skontroluje a zaúčtuje.</t>
  </si>
  <si>
    <t>SKLADOVÁ EVIDENCIA</t>
  </si>
  <si>
    <t>Sklady</t>
  </si>
  <si>
    <t>Evidencia príjemiek, výdajok a prevodiek na sklad (pohyby medzi skladmi v jednom kroku -výdajka - príjemka).</t>
  </si>
  <si>
    <t>Skladová karta</t>
  </si>
  <si>
    <t>Zlúčiť pod skladové pohyby</t>
  </si>
  <si>
    <t>evidencia rôznych vlastností prijímaného produktu</t>
  </si>
  <si>
    <t>Definovanie údajov produktu, ktorý prijímame na sklad (názov, kód, kategória, DPH, typ spotrebnej dane, merná jednotka, sklad, následný produkt, voliteľné údaje, či ide o internetovú položku), ceny v jednotlivých cenníkoch, založenie skladových kariet vo vybraných skladoch, väzba na iné produkty, čiarové kódy, dodávateľ/odberateľ daného produktu.</t>
  </si>
  <si>
    <t>Sériove čísla</t>
  </si>
  <si>
    <t>evidencia sériových čísel u prijímaných produktov</t>
  </si>
  <si>
    <t>Sledovanie sériových čísel pri produktoch, ktoré prijímame na sklad (možnosti sú Áno, Nie, Len pri výdaji).</t>
  </si>
  <si>
    <t>Skladové miesto</t>
  </si>
  <si>
    <t>evidencia kódov umiestnení (nie číselníkových) pri skladových pohyboch produktov</t>
  </si>
  <si>
    <t>Možnosť vytvorenia zoznamu Typov skladových miest a následné definovanie umiestnenia produktov na skladové miesta. Umožňuje užívateľovi vygenerovať zoznam produktov na danom skladovom mieste, množstvo paliet a produktov na paletách, dohľadávanie umiestnenia vybraného produktu.</t>
  </si>
  <si>
    <t>Obaly</t>
  </si>
  <si>
    <t>obalové saldo</t>
  </si>
  <si>
    <t>Evidencia obalov produktov - evidencia ich počtu na sklade (naše obaly, obaly od dodávateľov, obaly zaslané odberateľom), koľko a akých obalov vlastníme, koľko sme prijali/odoslali a koľko sa nám ich vrátilo od odberateľov, koľko sme ich vrátili my dodávateľom.</t>
  </si>
  <si>
    <t>EAN čítačky</t>
  </si>
  <si>
    <t>skladové pohyby realizované čítačkami čiarových kódov</t>
  </si>
  <si>
    <t>Zadefinovanie typov EAN kódov, ktoré budú evidované v systéme na zaznamenávanie pohybov skladových produktov prostredníctvom čiarových kódov.</t>
  </si>
  <si>
    <t>Rezervácie</t>
  </si>
  <si>
    <t>rezervácie produktov na sklade</t>
  </si>
  <si>
    <t>Vytvorenie rezervácie produktov na sklade, čím sa zamedzí možnosť vydávať zo skladu zarezervované množstvo produktu.</t>
  </si>
  <si>
    <t>Daňový sklad</t>
  </si>
  <si>
    <t>špec. sklad pre daňovo nevysporiadané veci</t>
  </si>
  <si>
    <t>Špecifická úprava - keď sa nakúpi alkohol al. cigarety za nákupnú cenu, sú zaúčtované na sklade, clo sa doplatí až keď sa tovar predá. To znamená - na sklad je tovar prijatý v nákupnej cene a keď sa rozhodne, že sa ide tovar predávať, urobí sa  prevodka z daňového skladu na riadny sklad. Do príjemky na riadny sklad sa dopočíta cena - vytvorí sa automaticky JCD.</t>
  </si>
  <si>
    <t>Spotrebné dane</t>
  </si>
  <si>
    <t>Konsignačné sklady</t>
  </si>
  <si>
    <t>príklad - ja vezmem od niekoho tovar ale nezaplatím zaň, zaplatím až keď ho ja predám. Mám tento tovar na sklade, ale nezaúčtujem ho ešte. Zaúčtuje sa a zaplatí sa zaň, až keď ho predám.</t>
  </si>
  <si>
    <t>Inventúra</t>
  </si>
  <si>
    <t>mazanie inventúry, nezamykanie skladu pri inventúre, prepočet inventúry</t>
  </si>
  <si>
    <t>Vytvorenie inventúrneho obdobia, spustenie a prepočítanie inventúrneho stavu, vytvorenie účtovného dokladu a jeho zaúčtovanie. Existuje aj možnosť uzamknúť sklad počas inventúry, aby nikto nemohol uskutočňovať pohyby na sklade počas prebiehajúcej inventúry. Vytvorenie úzávierky inventúry s možnosťou obmedzenia prístupových práv k inventúre.</t>
  </si>
  <si>
    <t>Plánovanie materiálu</t>
  </si>
  <si>
    <t>plánovanie materiálových potrieb podniku</t>
  </si>
  <si>
    <t>Plánovanie materiálu - zozbierajú sa žiadanky z výroby, vyšlé objednávky, došlé objednávky, aktuálny stav na sklade materiálu, evidujú sa dodacie termíny u dodávateľov. Program následne z toho všetkého vygeneruje tabuľku - kedy máme čo objednať, aby to bolo na sklade v správnom čase.</t>
  </si>
  <si>
    <t>Obstarávacie náklady</t>
  </si>
  <si>
    <t>rozpúšťanie obstarávacích nákladov do ceny príjmu</t>
  </si>
  <si>
    <t>Ak je faktúra na vyššiu sumu než príjemka na sklad, je možné rozpustiť zvyšnú sumu (napr. náklady na dovoz, náklady spojené s obstaraním a montážou) podľa zvolenej hodnoty na jednotlivé príjemky na sklad (prijatý tovar).</t>
  </si>
  <si>
    <t>Optimalizácia zásob</t>
  </si>
  <si>
    <t>nastavenie optimalizácie požiadaviek na zásoby podľa koeficientov</t>
  </si>
  <si>
    <t>Plánovanie materiálu - zozbierajú sa žiadanky z výroby a vyšlé objednávky, došlé objednávky, aktuálny stav na sklade materiálu, evidujú sa dodacie termíny u dodávateľov a program vygeneruje tabuľku - kedy máme čo objednať aby to bolo na sklade v správnom čase.</t>
  </si>
  <si>
    <t>Náraďovňa a požičovňa</t>
  </si>
  <si>
    <t>špec. druh skladu pre požičiavanie (nie vyskladňovanie) prístrojov a náradia na meno pracovníka</t>
  </si>
  <si>
    <t>Samostatný typ skladu, kde sa eviduje, ktorý pracovník si požičal ktoré náradie - sleduje sa aktuálny stav náradia po zamestnancoch  (je to len v MTZ).</t>
  </si>
  <si>
    <t>XML import pohybov</t>
  </si>
  <si>
    <t>otvorenosť LOG</t>
  </si>
  <si>
    <t>import údajov do okna vo formáte XML</t>
  </si>
  <si>
    <t>XML export pohybov</t>
  </si>
  <si>
    <t>export údajov z okna vo formáte XML</t>
  </si>
  <si>
    <t>Produktové sady</t>
  </si>
  <si>
    <t>možnosť vytvárať zoskupenia položiek, s ktorými systém ďalej manipuluje ako s jednou položkou</t>
  </si>
  <si>
    <t>Vytvorenie väzieb medzi produktmi (k produktu pridáme prílušenstvo) pri vyskladnení daného produktu, bude automaticky k nemu vyskladnené aj príslušenstvo.</t>
  </si>
  <si>
    <t>Merné jednotky</t>
  </si>
  <si>
    <t>obsahuje rozšírenie na 3 a viac merných jednotiek</t>
  </si>
  <si>
    <t>Evidencia produktu na viacero merných jednotiek (v kusoch, baleniach po niekoľko kusov, preprávkach obsahujúcich niekoľko balení, ...).</t>
  </si>
  <si>
    <t>Voliteľné údaje - atribúty produktu</t>
  </si>
  <si>
    <t>Je možné pridávať akéhokoľvek voliteľné, marketingové údaje alebo atribúty k produktom v Spin2 podľa potreby s možnosťou pridania stĺpca obsahujúceho tento údaj.</t>
  </si>
  <si>
    <t>Intrastat</t>
  </si>
  <si>
    <t>Štatistické hlásenie (evidencia príjmov a výdajov pri obchodovaní so zahraničním).</t>
  </si>
  <si>
    <t>Intrastat hlásenie</t>
  </si>
  <si>
    <t>automatická tvorba výkazu INTRASTAT</t>
  </si>
  <si>
    <t>Nastavenia pre tvorbu hlásení Intrastat (typ a druh dopravy, typy dodacích podmienok, druh obchodu, kódy krajov, KKP, colný sadzobník). Vytvorenie obdobia pre Intrastat hlásenie, do ktorého sa odošlú vybraté dokumenty (príjemky, výdajky, dod.listy). Program hlásenie prepočíta, predplní a umožní exportovať pre Colnú správu.</t>
  </si>
  <si>
    <t>Cenotvorba</t>
  </si>
  <si>
    <t>Cenníky</t>
  </si>
  <si>
    <t>Zlúčiť pod Cenníky</t>
  </si>
  <si>
    <t>možnosť tvorby rôznych cenníkov - dodávateľšských, odbytových,...</t>
  </si>
  <si>
    <t>Vytvorenie cenníkov - pre odberateľov, dodávateľov, jednotlivé firmy, jednotlivé druhy produktov, na rôzne časové obdobie. Hromadné prepočítavanie cien v cenníkoch, aktualizácia s možnosťou zobrazenia starej aj novej ceny, alebo len novej ceny, zadávanie vzorcov na prepočet zvoleného cenníka.</t>
  </si>
  <si>
    <t>Rabaty</t>
  </si>
  <si>
    <t>možnosť zadávania rabatov</t>
  </si>
  <si>
    <t>Prirážky a rabaty podľa zvolenej sumy alebo percenta pre zvoleného obchodného partnera s obmedzením platnosti na určený dátum.</t>
  </si>
  <si>
    <t>Prepočet cien</t>
  </si>
  <si>
    <t>zníženie ceny položiek príjemky podľa koeficientu. Používa sa ak na dodávku uplatňuje n% zľavu.</t>
  </si>
  <si>
    <t>Hromadné prepočítanie cien v cenníku podľa zvoleného vzorca (koeficientu), v prípade, že dochádza k nejakej dátumovej akcii (zľava na Vianoce), alebo sa k nejakému dátumu zvyšujú/znižujú ceny (hromadne sa ceny prepočítajú a zmení sa aj ich časová platnosť).</t>
  </si>
  <si>
    <t>Import/Export cenníkov</t>
  </si>
  <si>
    <t>možnosť importovať / exportovať cenníky v rôznych formátoch</t>
  </si>
  <si>
    <t>Nákup</t>
  </si>
  <si>
    <t>Cenový dopyt</t>
  </si>
  <si>
    <t>Zlúčiť pod Nákup</t>
  </si>
  <si>
    <t>Evidovanie požiadaviek na dodávateľa ešte pred vystavením nákupnej objednávky – vypracovanie cenového dopytu. Je z neho možné vygenerovať následný dokument - nákupnú objednávku.</t>
  </si>
  <si>
    <t>Nákupná objednávka</t>
  </si>
  <si>
    <t>možnosť evidencie nákupných objednávok (dodávateľských)</t>
  </si>
  <si>
    <t>Evidencia nákupných objednávok dodávateľovi. Položky do nákupnej objednávky môžeme generovať priamo z predajnej objednávky alebo žiadanky. Z nákupnej objednávky je možné generovať následné dokumenty (príjemku, faktúru).</t>
  </si>
  <si>
    <t>Vybavenosť objednávok</t>
  </si>
  <si>
    <t>možnosť sledovania vybavenosti jednotlivých objednávok (graficky - vybavená, čiastočne vybavená alebo nevybavená)</t>
  </si>
  <si>
    <t>Pri sledovaní vybavenosti objednávky ide o pridanie stĺpca obsahujúceho obrázok, ktorý nám naznačí, či je daná objednávka vybavená, čiastočne vybavená alebo nevybavená. Obrázok bude vychdázať z výrazu, ktorý bude zisťovať úroveň vybavenosti objednávky.</t>
  </si>
  <si>
    <t>Avízo o dodávke</t>
  </si>
  <si>
    <t>CUSTOMIZÁCIA</t>
  </si>
  <si>
    <t>tzv. predpríjemka. Záznam, ktorý predchádza príjemku a je z neho tvorená príjemka.</t>
  </si>
  <si>
    <t>Špeciálna úprava týkajúca sa EDI komunikácie.</t>
  </si>
  <si>
    <t>Hodnotenie dodávateľa</t>
  </si>
  <si>
    <t>hodnotenie na základe bodovacieho systému a užívateľsky predvolených kritérií.</t>
  </si>
  <si>
    <t>Vyžaduje to ISO - pri príjemke alebo dodávateľovi si viem určiť kritériá ktoré chcem hodnotiť a vidím ich na odberateľovi (akú výslednú známku dostal - je to len informácia).</t>
  </si>
  <si>
    <t>XML Import príjemky</t>
  </si>
  <si>
    <t>možnosť importu príjemky - príjemiek z xml formátu</t>
  </si>
  <si>
    <t>Predaj</t>
  </si>
  <si>
    <t>Cenová ponuka</t>
  </si>
  <si>
    <t>Zlúčiť pod Predaj</t>
  </si>
  <si>
    <t>možnosť vystavenia a evidovania cenovej ponuky</t>
  </si>
  <si>
    <t>Tvorba a evidovanie cenových ponúk, ktoré sú zasielané odberateľom. Z Cenovej ponuky je možné generovať následný dokument (predajnú objednávku), ktorá si natiahne všetky potrebné údaje z hlavičky dokumentu a jednotlivých položiek.</t>
  </si>
  <si>
    <t>Predajná objednávka</t>
  </si>
  <si>
    <t>možnosť evidencie nákupných objednávok (odberateľských)</t>
  </si>
  <si>
    <t>Evidencia predajných objednávok od odberateľa (je možné aj vygenerovať z cenovej ponuky). Je možné sledovať vybavenosť objednávky (aj akými dokladmi bola objednávka vybavená). Z Predajnej objednávky je možné vygenerovať následné dokumenty (dodací list, nákupnú objednávku, faktúru).</t>
  </si>
  <si>
    <t>Zmluvy</t>
  </si>
  <si>
    <t>Evidencia Zmlúv obchodných partnerov s nasledovnými náležitosťami: názov, dátum vystavenia / ukončenia / vyradenia, definícia obchodného partnera, splatnosť, druh zmluvy, obsah zmluvy : hlavička, popis, text zmluvy, priloženie e-dokumentu.</t>
  </si>
  <si>
    <t>Šablóny hromadných objednávok</t>
  </si>
  <si>
    <t>samostatná f-cia - brandža</t>
  </si>
  <si>
    <t>možnosť jednoduchého zadávania objednávok napr. na celý týždeň</t>
  </si>
  <si>
    <t>pekári - odberateľ naraz zadá aké konkrétne tovary chce kedy odoberať (koľko produktov v akých množstvách a ktoré dni) pripraví sa šablóna - dáme vygenerovať objednávky s produktmi na konkrétny deň.</t>
  </si>
  <si>
    <t>Dodací list</t>
  </si>
  <si>
    <t>možnosť evidencie a automatického účtovania dodacích listov, prepojenie na faktúry</t>
  </si>
  <si>
    <t>Tvorba dodacích listov pri predaji produktov odberateľom (podklad pre vytvorenie faktúry). Voľba môže byť podmienená došlou objednávkou. Z dodacieho listu je možné vygenerovať následný dokument - faktúru. V prípade vytvorenie dodacieho listu je možné importovať do neho položky z predajnej objednávky.</t>
  </si>
  <si>
    <t>Zlúčiť s Pokladňou</t>
  </si>
  <si>
    <t>Z faktúr, dodacích listov sa dá vytlačiť pokladničný blok - t.j. môžeme spraviť úhradu faktúry v hotovosti. Na to je nutné mať fiškalnú tlačiareň ktorá tlačí bločky - slúži na hotovostný predaj, alebo má zrýchlený predaj.</t>
  </si>
  <si>
    <t>Distribúcia - Linky</t>
  </si>
  <si>
    <t>možnosť vystavenia DL "podľa rozvoznej linky" - uloženie tovaru podľa miesta vykládky</t>
  </si>
  <si>
    <t>pekári - rozvoz tovaru po obchodoch - vodič má v rámci rozvoznej linky zoradených odberateľov (miesta vykládky) podľa nejakého poradia a vodič má nastavenú linku ako má chodiť po odberateľoch.</t>
  </si>
  <si>
    <t>Predbežný dodací list</t>
  </si>
  <si>
    <t>možnosť vystaviť DL bez zmeny stavu skladu - stav sa zmení po potvrdení DL</t>
  </si>
  <si>
    <t>pekári - dodací list zadáme, ale zo skladových položiek sa to neodráta. Robí sa to na špeciálne tlačítko, kedy sa spustí plnenie dodacieho listu - večer sa to pripraví pre vodičov, ale rožky nie sú napečené. Pečú sa ráno - večer sa vytlačí dodací list, ráno sa pečie a potom sa to naplní - podklad pre tlač DL.</t>
  </si>
  <si>
    <t>Fiskálne doklady II</t>
  </si>
  <si>
    <t>Hromadné zmeny produktu v objednávke</t>
  </si>
  <si>
    <t>systém vo vybraných PO vyhľadá daný produkt a zamení ho za iný určený produkt</t>
  </si>
  <si>
    <t>XML import objednávok</t>
  </si>
  <si>
    <t>možnosť importu objednávok z formátu xml</t>
  </si>
  <si>
    <t>Pokladničný predaj (maloobchod)</t>
  </si>
  <si>
    <t>Zrýchlený predaj</t>
  </si>
  <si>
    <t>hotovostný predaj priamo v SPINe cez dodacie listy - nutný fiskálny modul</t>
  </si>
  <si>
    <t>Pri evidovaní dokladu sa hlavička aj položky dokladu evidujú v jednom okne (nie samostatne hlavička dokladu a potom v inom okne položky dokladu).</t>
  </si>
  <si>
    <t>pokladňa Wéčko - prepojenie na kasa W - hotovostný predaj - nutný fiskálny modul</t>
  </si>
  <si>
    <t>Ak nemajú v Spin zrýchlený predaj, tak je možné pripojiť na Spin Wéčkovú kasu - kasa vidí aktuálne stavy tovaru na sklade. Každý predaj vytvorí automatický nový dodací list. Pri uzávierke vie zaúčtovať aj do účtovníctva - pokladne.</t>
  </si>
  <si>
    <t>Počet maloobchodných pokladní</t>
  </si>
  <si>
    <t>Riadenie retailovej siete</t>
  </si>
  <si>
    <t>úprava pre GG Tabak</t>
  </si>
  <si>
    <t>Pokladne sú priamo napojené na Spin. Je to dotykový display - v nejakých intervaloch sa zhrávajú dáta, je to použiteľné aj offline - mimo pripojenia do siete, synchronizácia dát prebieha niekoľkokrát za deň.</t>
  </si>
  <si>
    <t>Počet retailových pokladní</t>
  </si>
  <si>
    <t>MZDY a RĽZ</t>
  </si>
  <si>
    <t>Číselníky</t>
  </si>
  <si>
    <t>Počet pracovníkov pre spracovanie miezd</t>
  </si>
  <si>
    <t>Počet pracovníkov pre riadenie ľudských zdrojov</t>
  </si>
  <si>
    <t>Priloženie zoskenovaných dokumentov</t>
  </si>
  <si>
    <t>ukladanie dokumentov v elektronickej forme k databáze uchádzačov o zamestnanie (napr. CV, žiadosti, vysvedčenia, atd.)</t>
  </si>
  <si>
    <t>E-dokumenty ku konkrétnym zamestnancom alebo uchádzačom o zamestnanie  v elektronickej forme (životopis, žiadosti, rôzne certifikáty a pod.) (mzdy+rľz)</t>
  </si>
  <si>
    <t>Vytváranie položiek na vedenie evidencie rôznych potrieb (pracovné pomôcky, úroveň ovládania zručností, typ vodičského oprávnenia, veľkosti oblečení a pod.) (mzdy+rľz)</t>
  </si>
  <si>
    <t>Import z XML</t>
  </si>
  <si>
    <t>otvorenosť MZD</t>
  </si>
  <si>
    <t>import evidenčných údajov o zamestnancoch a pracovných pomeroch z xml súboru</t>
  </si>
  <si>
    <t>(mzdy)</t>
  </si>
  <si>
    <t>Dochádzka</t>
  </si>
  <si>
    <t>RĽZ</t>
  </si>
  <si>
    <t>Importy</t>
  </si>
  <si>
    <t>import dochádzky z externých dochádzkových systémov vo formáte dbf, txt, xml</t>
  </si>
  <si>
    <t xml:space="preserve">Možnosť vytvorenia plánu systemizácie, ktorý vychádza z organizačnej štruktúry firmy, priradením pracovných pomerov na systemizované miesta. </t>
  </si>
  <si>
    <t>Spracovanie miezd</t>
  </si>
  <si>
    <t>Do číselníku je možné definovať konkrétny názov pracovnej pomôcky, veľkosť, farba typ, životnosť a je možné si k pomôckam dopĺňať poznamky.</t>
  </si>
  <si>
    <t>rozúčtovanie mzdových nákladov na jednotlivé EO a OŠ</t>
  </si>
  <si>
    <t>Vytvorenie databázy uchádzačov o zamestnanie s ich osobnými a evidenčnými údajmi (meno, priezvisko, dátum a miesto narodenia, národnosť, rodinný stav, trvalé bydlisko, spojenia, fotografia, zaradenie uchádzača do výberového konania na predpokladanú pracovnú pozíciu)</t>
  </si>
  <si>
    <t>Súbežné pracovné pomery</t>
  </si>
  <si>
    <t>evidencia pracovných pomerov spôsobom 1 zamestnanec = x pracovných pomerov</t>
  </si>
  <si>
    <t>Možnosť definovania v číselníku nazov lekárskej preliadky a k nej potrebným rozhodným parametrom, možnosť plánovania lekárskych prehliadok, sledovania obsadenosti expirácie a pod.</t>
  </si>
  <si>
    <t>Mzdové údaje</t>
  </si>
  <si>
    <t>databáza legislatívne podporovaných mzdových položiek pre zadávanie miezd</t>
  </si>
  <si>
    <t>Možnosť definovania typu odbornosti, jej popis a stupňe (napr. ovládanie zručností na PC, špecialzácia na konkrétne obloasti a pod.)</t>
  </si>
  <si>
    <t>Export účtovného dokladu</t>
  </si>
  <si>
    <t>ak sa predajú len mzdy</t>
  </si>
  <si>
    <t>export účtovného dokladu z miezd</t>
  </si>
  <si>
    <t>Možnosť definície benefitov v číselníku podľa potreby, definovcanie typu, hodnoty a možnosť uvádzať ku každému typu benefitu rôzne poznámky</t>
  </si>
  <si>
    <t>Kalendár</t>
  </si>
  <si>
    <t>číselník pracovných kalendárov - možnosť definovať niekoľko pracovných kalendárov pre plán práce zamestnancov, okrem základných kalendárov podľa úväzku je možné generovať aj tzv. zmenové kalendáre</t>
  </si>
  <si>
    <t>Evidencia dosiahnutých odborností zamestnanca vrátane ich stupňov, s možnosťou nastavenia periódy potreby ďalšieho preskúšania, organizovanie interných a externých školení a evidovanie výsledkov, ktoré sa  premietnu do evidencie odborností zamestnanca, sledovanie nákladov na školenia</t>
  </si>
  <si>
    <t>Výstupy</t>
  </si>
  <si>
    <t>Možnosť porovnávania požiadaviek podľa potreby na pracovné miesto s funkčnými charakteristikami zamestnanca, ktorý je priradený na dané systemizované miesto s cieľom vyhodnocovania rozdieľov a následného doplánovania školení, kurzov, zdravotnych prehliadok a pod.</t>
  </si>
  <si>
    <t>Štandardné legislatívne výstupy</t>
  </si>
  <si>
    <t>výkazníctvo pre príslušné úrady (SP, ZP, DDS, ŠÚSR, DÚ, ÚPSVaR), výstupy k výplatám - výplatné pásky, mzdové listy, rekapitulácia miezd, atď.</t>
  </si>
  <si>
    <t>Opravné výkazy pre ZP</t>
  </si>
  <si>
    <t>možnosť generovať opravné výkazy do ZP bez spätného opravovania už uzatvorených miezd</t>
  </si>
  <si>
    <t xml:space="preserve">Do sytému je možne pomocou súborov s príponou DBF,TXT alebo XML importovať mesačnu dochádzku od externých dodávateľov dochádzkových systémov, je však potrebné aby bola dodržaná štruktúra dodávaných výstupov podľa nami vydaných pravidiel. Ďalej existuje možnosť vytvoriť našou spoločnosťou Excelovskú tabuľku s makrom a možnosťou prekonvertovania súboru do xml formátu. Do takéjto tabuľky si užívateľ predpĺňa mesačné pohyby zamestnancov a pred uzávierkou ich len naimportuje do systému.  </t>
  </si>
  <si>
    <t>Elektronické výplatné pásky</t>
  </si>
  <si>
    <t>zasielanie výplatných pások mailom</t>
  </si>
  <si>
    <t>MZDY</t>
  </si>
  <si>
    <t>Úhrady (HPP)</t>
  </si>
  <si>
    <t>keď nemajú banku našu</t>
  </si>
  <si>
    <t>tvorba prevodných príkazov zo spracovaných miezd, položky úhrad miezd aj odvodov do ZP, SP, DDS, DÚ, atď.</t>
  </si>
  <si>
    <t>Podrobnejšie sledovanie zaúčtovania miezd a odvodov vzhľadom na EO a jednotlivé prvky OŠ. Neovplyvňuje sumu na analytickom účte. Rozúčtovanie je možné podľa zadaných odpracovaných hodín, alebo zadaním %. V číselníku mzdových údajov je možné nastaviť, ktoré zložky mzdy sa majú rozúčtovávať.</t>
  </si>
  <si>
    <t>Diskrétna páska</t>
  </si>
  <si>
    <t>špeciálna výplatná páska typu Diskrétna obálka</t>
  </si>
  <si>
    <t>V systéme sú súbežné pracovné pomery definovane tak, že sa vytvárajú zamestnancovi len karty alebo záložky z pracovnými pomermi, to znamená že osoba je v systéme iba raz a má jedno osobné číslo na ktoré sa môže nabaľovať X pracovných pomerov</t>
  </si>
  <si>
    <t>Pers-on</t>
  </si>
  <si>
    <t>Systém je predplnený mzdovými údajmi pre zadávanie miezd podľa platnej legislatívy. Vstupom do číselníku pre mzdové údaje je možné jednotlivé mzdové zložky kopírovať upravovať alebo premenovávať podľa potreby užívateľa. Je možné meniť aj spôsob výpočtu alebo spôsob zadávania mzdovej zložky, ale toto sa odporúča až po konzultácií s našim pracovníkom.</t>
  </si>
  <si>
    <t>Výstupy pre zamestnancov</t>
  </si>
  <si>
    <t>Po spracovaní miezd je možné vytvárať účtovný doklad, ktorý sa dá exportovať v rôzných formátoch pre dalšie spracovanie.</t>
  </si>
  <si>
    <t>Základné údaje</t>
  </si>
  <si>
    <t xml:space="preserve">Vytvorenie zmenového pracovného kalendára pre každeho jednotlivého zamestnanca, navolime aspoň prvé cykly pracovneho kalendára na základe čoho generujeme pracovný kalendár na celý rok. Do jednotlivých mesiacov sa dá vstúpiť ak si napríklad zamestnanci vymenili zmeny alebo mali inú prekážku v práci. Pri základných kalendároch sa zadáva úväzok, priemerný počet pracovných dní v mesiaci a počet pracovných dní v týždni.  </t>
  </si>
  <si>
    <t>Dovolenky</t>
  </si>
  <si>
    <t xml:space="preserve">Výkazy pre Sociálnu poisťovňu, Zdravotné poisťovne, Dôchodkové poisťovne, Štatistický úrad SR, Daňový úrad a Úrad práce, sociálnych vecí a rodiny v tlačovej alebo elektronickej forme. Všetky potrebné výstupy k mzdám ako výplatné pásky, mzdové listy, rekapitulácie a pod.  </t>
  </si>
  <si>
    <t>iCep</t>
  </si>
  <si>
    <t>možnosť vytvárania cestovných príkazov cez webové rozhranie</t>
  </si>
  <si>
    <t>V prípade, že treba spätne opraviť odoslané výkazy pre Zdravotnú poisťovňu v systéme existuje možnosť vytvárať Opravné výkazy bez spracovávania miezd v náväznosti na ročné uzávierky. Výkazy sú plne opravitelné.</t>
  </si>
  <si>
    <t>Zdroje</t>
  </si>
  <si>
    <t>Po nastaveniach SMTP servera a zadefinovaní poskytovateľa internetového pripojenia je možné zasielať výplatné pásky elektronicky v zaheslovanom súbore vo formáte PDF. Heslo je definovane ako rodné číslo zamestnanca bez lomítka, ak ho užívateľ na žiadosť zamestnanca nezmení v trvalých údajoch na karte zamestnanca.</t>
  </si>
  <si>
    <t>Systemizácia</t>
  </si>
  <si>
    <t>Zlúčiť pod RĽZ</t>
  </si>
  <si>
    <t>plánovanie organizačnej štruktúry pracovných miest v organizácii</t>
  </si>
  <si>
    <t>Možnosť robiť úhrady pomocou prevodných príkazov podľa požiadavky zákazníka čí už vo formáte HPP ( hromadný prevodný príkaz ) alebo formou ABO (univerzálny formát pre spojenie s bankou, tento formát dnes už podporuje väčšina bánk).</t>
  </si>
  <si>
    <t>OOP</t>
  </si>
  <si>
    <t>evidencia ochranných a pracovných pomôcok</t>
  </si>
  <si>
    <t>Starší typ výplatnej pásky.</t>
  </si>
  <si>
    <t>Uchádzači</t>
  </si>
  <si>
    <t>tvorba databázy uchádzačov o zamestnanie pre spracovanie podkladov k výberovému konaniu na pracovné pozície</t>
  </si>
  <si>
    <t>Lekárske prehliadky</t>
  </si>
  <si>
    <t>evidencia povinných lekárskych prehliadok zamestnancov</t>
  </si>
  <si>
    <t>Kvalifikácia</t>
  </si>
  <si>
    <t>evidencia odbornej spôsobilosti zamestnancov</t>
  </si>
  <si>
    <t>Základné údaje o zamestnancovi (meno, pracovná pozícia, mesačná dochádzka, telefón, e-mail)</t>
  </si>
  <si>
    <t>Zamestnanecké benefity</t>
  </si>
  <si>
    <t>evidencia benefitov zamestnancov</t>
  </si>
  <si>
    <t>Evidencia dochádzky - príchod/odchod do/z práce, k lekárovi, na služobnú cestu, obed, práca z domu</t>
  </si>
  <si>
    <t>Vzdelávanie</t>
  </si>
  <si>
    <t>tvorba plánu vzdelávania zamestnancov</t>
  </si>
  <si>
    <t>evidencia dovoleniek zamestnancov, žiadosť o dovolenku</t>
  </si>
  <si>
    <t>Hodnotenie</t>
  </si>
  <si>
    <t>funkcionalita hodnotenia zamestnancov - príprava pre zapracovanie individuálnych požiadaviek zákazníka, každá spoločnosť má vlastný systém hodnotenia zamestnancov</t>
  </si>
  <si>
    <t>Webový klient iSPIN</t>
  </si>
  <si>
    <t>iSPIN - obchod, sklady</t>
  </si>
  <si>
    <t>objednávky, príjemky, výdajky, saldokonto</t>
  </si>
  <si>
    <t xml:space="preserve">Základná licencia iSpin obsahuje obmedzenú funkcionalitu webového klienta. Je určená prioritne pre prácu obchodníkov a manažérov. Pre obchodníkov v teréne najmä pre evidenciu objednávok, sledovanie stavu na sklade. Pre zamestnancov v sklade bez prístupu na systém v pevnom PC slúži iSpin na zaevidovanie príjemiek a výdajok na sklad. Pre manažérov len prehľady na pohľadávky, záväzky, saldokontá. Pre rozšírenie funkcionality je možné dokúpiť liecenciu na iSpin B.  iSpin A je základná licencia, možno k nej dokúpiť iSpin B.  Z cenníkovej ceny licencie je počítaný ročný RAP (tzn., nie je súčasťou mesačného poplatku).
</t>
  </si>
  <si>
    <t>iSPIN - účtovníctvo, ekonomika</t>
  </si>
  <si>
    <t>majetok, DPH, pokladňa, účtovanie, interné účtovné doklady, reporty</t>
  </si>
  <si>
    <t>Obmedzená funkcionalita iSpinu B sa zameriava najmä pre bežných užívateľov systému bez prístupu na pracovný PC - práca z domu a tiež na manažérov. Bežný užívateľ môže z akéhokoľvek miesta a zariadenia spracovávať agendu (majetkové pohyby, spracovanie DPH, evidencia pokladničných dokladov, účtovanie dokladov a pohybov, zostavovanie a prezeranie a tlač reportov. Náhľad na reporty a príkaz na ich vytvorenie slúži aj pre manažérov. Pre rozšírenie funkcionality je možné dokúpiť si licenciu iSpin A.  iSpin B nie je možné zakúpiť bez licencie iSpin A. Z cenníkovej ceny licencie je počítaný ročný RAP (tzn., nie je súčasťou mesačného poplatku).</t>
  </si>
  <si>
    <t>Počet používateľov iSPIN</t>
  </si>
  <si>
    <t>Mesačný poplatok za iSPIN</t>
  </si>
  <si>
    <t>OBI</t>
  </si>
  <si>
    <t>Hlavná kniha</t>
  </si>
  <si>
    <r>
      <rPr>
        <sz val="8"/>
        <rFont val="Verdana"/>
        <family val="2"/>
        <charset val="238"/>
      </rPr>
      <t>prepojenie SPIN na OBI - hlavná kniha.</t>
    </r>
    <r>
      <rPr>
        <u/>
        <sz val="11"/>
        <color theme="10"/>
        <rFont val="Calibri"/>
        <family val="2"/>
        <charset val="238"/>
      </rPr>
      <t xml:space="preserve"> Zoznam vzorových reportov nájdete na Asolande.</t>
    </r>
  </si>
  <si>
    <t>Nákup, predaj, sklad</t>
  </si>
  <si>
    <r>
      <rPr>
        <sz val="8"/>
        <rFont val="Verdana"/>
        <family val="2"/>
        <charset val="238"/>
      </rPr>
      <t>prepojenie SPIN na OBI - skladové pohyby.</t>
    </r>
    <r>
      <rPr>
        <u/>
        <sz val="11"/>
        <color theme="10"/>
        <rFont val="Calibri"/>
        <family val="2"/>
        <charset val="238"/>
      </rPr>
      <t xml:space="preserve"> Zoznam vzorových reportov nájdete na Asolande.</t>
    </r>
  </si>
  <si>
    <t>Ľudské zdroje</t>
  </si>
  <si>
    <r>
      <rPr>
        <sz val="8"/>
        <rFont val="Verdana"/>
        <family val="2"/>
        <charset val="238"/>
      </rPr>
      <t>prepojenie SPIN na OBI - mzdy.</t>
    </r>
    <r>
      <rPr>
        <u/>
        <sz val="11"/>
        <color theme="10"/>
        <rFont val="Calibri"/>
        <family val="2"/>
        <charset val="238"/>
      </rPr>
      <t xml:space="preserve"> Zoznam vzorových reportov nájdete na Asolande.</t>
    </r>
  </si>
  <si>
    <t>Výroba</t>
  </si>
  <si>
    <r>
      <rPr>
        <sz val="8"/>
        <rFont val="Verdana"/>
        <family val="2"/>
        <charset val="238"/>
      </rPr>
      <t>prepojenie SPIN na OBI - výroba.</t>
    </r>
    <r>
      <rPr>
        <u/>
        <sz val="11"/>
        <color theme="10"/>
        <rFont val="Calibri"/>
        <family val="2"/>
        <charset val="238"/>
      </rPr>
      <t xml:space="preserve"> Zoznam vzorových reportov nájdete na Asolande.</t>
    </r>
  </si>
  <si>
    <t>Obchodné príležitosti (projekty)</t>
  </si>
  <si>
    <t>Kampane</t>
  </si>
  <si>
    <t>Zákazníci (ERP)</t>
  </si>
  <si>
    <t>Riadenie obchodných príležitostí</t>
  </si>
  <si>
    <t>Pipeline manažment</t>
  </si>
  <si>
    <t>Potenciál</t>
  </si>
  <si>
    <t>Servis</t>
  </si>
  <si>
    <t>iCar</t>
  </si>
  <si>
    <t xml:space="preserve">prepojenie SPIN na Icar - satelitné sledovanie áut pomocou GPS </t>
  </si>
  <si>
    <t>EDI</t>
  </si>
  <si>
    <t>možnosť elektronickej komunikácie pomocou formátu EDI - formáty sú rôzne</t>
  </si>
  <si>
    <t>Systém pre automatické prepojenie IS obchodných partnerov pracujúcich na rôznych softwarových platformách. EDI je prepojenie systémov na základe medzinárodného štandardu pre výmenu správ EDIFACT. 
Informačný systém  SPIN podporuje tieto typy správ :
-          import a export Objednávok, Avíza o dodávke tovaru (DL), Potvrdenia príjmu (Príjemka), faktúr, stavovej správy k EDI komunikácii
Systém EDI komunikácie obsahuje monitorovací modul pre sledovanie všetkých prijatých a odoslaných EDI správ. Je  postavený na využívaní formátov správ a spolupráci s EDI WAN operátorom EDITEL a je primárne určený pre obchodné a logistické organizácie (v súčasnosti napr. nie  je pripravený/vhodný pre zákazníkov z automotive segmentu).
EDI komunikácia nie je hotové štandardné riešenie pre elektronickú výmenu údajov. Nie je možné predať tento modul ako riešenie, ktoré sa môže nainštalovať zákazníkovi a ten bez problémov pracuje. Vždy je potrebné preveriť  čo a ako zákazník chce, čo potrebuje z EDI komunikácie využívať. Predovšetkým :
-          aké druhy EDI správ potrebuje (objednávka, faktúra a pod.)
-          kto sú jeho obchodný partneri (aké firmy, obch. reťazce a pod.)
-          s akým EDI WAN operátorom spolupracuje alebo chce spolupracovať (v súčasnosti podporujeme iba EDITEL)</t>
  </si>
  <si>
    <t>Doplnkové funkcie k SPIN1</t>
  </si>
  <si>
    <t>Doprava</t>
  </si>
  <si>
    <t>Pracuje v dvoch režimoch – osobná/nákladná doprava.</t>
  </si>
  <si>
    <t>Počet vozidiel pre výpočet dopravy</t>
  </si>
  <si>
    <t>Osobná doprava</t>
  </si>
  <si>
    <t>Evidencia nákladov a výnosov súvisiacich s vozidlom, služobnými cestami, opravami, poplatkami. Evidencia výkonov, najazdených kilometrov, natankovaných PHM, spotreby, vodičov, vozidiel, ciest. Generuje pravidelné platby, knihu jázd, štandardné zostavy. Spolupracuje s modulom Pokladňa a Cestovné príkazy.</t>
  </si>
  <si>
    <t>Nákladná doprava</t>
  </si>
  <si>
    <t>Okrem možností ako pri Osobnej doprave umožňuje sledovať najazdené kilometre, prepravené tony, dobu práce /prestojov/nakládky/vykládky, spotrebu.</t>
  </si>
  <si>
    <t>Nájom</t>
  </si>
  <si>
    <t>programová úprava pre EHL (bývalý trigranit)</t>
  </si>
  <si>
    <t>Odpad</t>
  </si>
  <si>
    <t>úprava pre AVE SK</t>
  </si>
  <si>
    <t>Evidencia</t>
  </si>
  <si>
    <t>Denný prehľad</t>
  </si>
  <si>
    <t>Slúži na získanie základných informácií o stave firmy k dátumu. Automatická aktualizácia údajov, možnosť ručného prepočtu. Prehľady: pohľadávky, záväzky, objednávky, hodnota skladu, pokladničný stav, stav na bankových účtoch.</t>
  </si>
  <si>
    <t>MIS</t>
  </si>
  <si>
    <t>Finačné analýzy, marketingové štatistiky, plánovanie, sledovanie odchýlok. Prehľadné zobrazenie hospodárenia firmy, automatický prepočet údajov, pri porovnávaní možné využívať vzory odchýlok, výstupy vo forme prezentácií. Plánovanie je naviazané na výkaz, ktorý je definovaný vo Finančných prehľadoch alebo Marketingových štatistikách – tvorba plánov pre finančné aj marketingové výkazy. !!! NIE JE to Plánovanie z účtovníctva !!!</t>
  </si>
  <si>
    <t>Finančné prehľady</t>
  </si>
  <si>
    <t>Vyhodnotenia na základe výkazov z Účtovníctva (Hlavná kniha, Súvaha, Výkaz ZaS, HVOŠ, HVEO). Sledovanie finančných ukazovateľov (likvidity, rentability, aktivity, ...).</t>
  </si>
  <si>
    <t>Marketingové prehľady</t>
  </si>
  <si>
    <t>Vyhodnotenia na základe predajnosti (faktúra, dodacích listov, objednávok, príjemiek, výdajok). Obsahuje 6 základných prehľadov: Nákup, Predaj, Sledovanie skladových zásob, Prehľad došlých objednávok, Prehľad vyšlých objednávok, Analýza predaja z dodacích listov. Ďalšie prehľady sú spoplatnené.</t>
  </si>
  <si>
    <t>VLASTNÝ VÝVOJ, REALIZÁCIA A VÝROBA</t>
  </si>
  <si>
    <t>Štíhla výroba</t>
  </si>
  <si>
    <t>Zlúčiť pod štíhlu vyr.</t>
  </si>
  <si>
    <t>Neobsahuje: konštrukčný vývoj, zmenové riadenie, verziovanie TPV, MRP II (plánovanie výrobných kapacít), grafický plán, mzdové lístky, evidenciu po operáciách, rozpracovanú výrobu (z výroby ide všetko rovno na sklad nie do rozpracovanej výroby), kooperácie môžu odhlásiť len na celé diely - finál (nie na jednotlivé operácie ako v štandardnej výrobe)</t>
  </si>
  <si>
    <t>Externá práca - diely</t>
  </si>
  <si>
    <t>Kooperácia len celých dielov resp. polotovarov. Celý diel sa vyrába u kooperanta aj všetky operácie sa realizujú u kooperanta a po príjme na sklad MTZ idú do výroby so smerovaním na konktérne výrobné zákazky.</t>
  </si>
  <si>
    <t>Štandardná výroba (príprava výrobnej dokumentácie - TPV, Plánovanie materiálu pre výrobu - plánovanie výroby, evidencia rozpracovanej výroby - riadenie a evidencia výroby). TPV (kusovníky, výrobné postupy, konštrukčná a technologická príprava, archivovanie realizovaných zmien, evidovanie verzií, výrobné kalkulácie nákladovej ceny výrobkov). Plánovanie materiálu a výrobných kapacít (zabezepčenie kontinuality materiálového toku tak, aby nedošlo k prerušeniu výroby a preťaženiu skladov, kapacitný plán na obsadzovanie strojov zákazkami a odhalenie úzkych hrdiel vo výrobe). Evidencia operácií.</t>
  </si>
  <si>
    <t>Externá práca - operácie</t>
  </si>
  <si>
    <t>Zlúčiť pod EV</t>
  </si>
  <si>
    <t xml:space="preserve">Vystavenie objednávok na kooperácie na základe podkladov z výrobných zákaziek. Technologický postup obsahuje kooperačné operácie (vykonávané u externej firmy). Odoslanie kooperovaných súčiastok a materiálu do kooperácie, príjem z kooperácie s následným ocenením a odvodom do výroby. </t>
  </si>
  <si>
    <t>Prehľad rozpracovanosti výroby - predmetný a hodnotový. Prehľad o tom, na akom pracovisku, v akom štádiu rozpracovanosti sa výrobok nachádza a v akej hodnote s rozpadom na zložky, ktoré tvoria nákladovú cenu (materiál, práca, réžie, ...). !!! Nie je to oddelené od základu!!!</t>
  </si>
  <si>
    <t>Automatické zaúčtovanie nedokončenej výroby</t>
  </si>
  <si>
    <t>Dávkový prenos hodnôt rozpracovanej výroby do účtovníctva s možnosťou prenosu hodnôt na analytické účty podľa zložiek nákladovej ceny.</t>
  </si>
  <si>
    <t>Nepodarky</t>
  </si>
  <si>
    <t>Evidencia a vyhodnotenie nepodarkov. Nepodarkové hlásenky.</t>
  </si>
  <si>
    <t>Vyhodnotenie zákazky</t>
  </si>
  <si>
    <t>Porovnanie plánovaných a skutočných nákladov zákazky s rozpadom na zložky, ktoré tvoria nákladovú cenu (materiál, práce, réžie, ...). Sledovanie vývoja plánovanej ceny a porovnanie so skutočne vzniknutými nákladmi výrobnej zákazky.</t>
  </si>
  <si>
    <t>Schvaľovanie zmien</t>
  </si>
  <si>
    <t>Zlúčiť pod TPV</t>
  </si>
  <si>
    <t>Povinné schvaľovanie a spoplatňovanie vykonaných zmien v TPV konštruktérom resp. technológom zo strany nadriadeného pracovníka.</t>
  </si>
  <si>
    <t>Kapacitné plánovanie strojov</t>
  </si>
  <si>
    <t>Zlúčiť pod MRPII</t>
  </si>
  <si>
    <t>MRP II. Dopredné aj spätné plánovanie. Indikácia pretečenia kapacít stroja. Prehľad plánovaných strojov na plánovacej tabuli s možnosťou preplánovania "drag and drop".</t>
  </si>
  <si>
    <t>Náradie</t>
  </si>
  <si>
    <t>Evidencia náradia v rámci TPV, ktoré má byť vydané k označenej operácii. Náradie sa definuje ku konkrétnej operácii. Tlačové zostavy s rozpisom náradia na súčiastku.</t>
  </si>
  <si>
    <t>Veľkostný sortiment a variantné kalkulácie</t>
  </si>
  <si>
    <t>Vhodné pre obuvnícke, textilné a odevné výroby. Napr. dámska topánka typu A je evidovaná pod 1 kódom produktu, ale v N-veľkostiach, kde je veľkosť rozšírujúca vlastnosť kódu produktu. Veľkosti sú evidované vo všetkých skladových dokladoch, objednávkach a výrobných zákazkách. Potreba materiálu na výrobu je prepočítavaná vzhľadom na veľkostné čísla výrobku. Riešia sa veľkosti, NIE farby! Variantné kalkulácie patria k veľkostnému sortimentu, sú jeho súčasťou a sú nutné!!! Ponechať sumu 1900 eur alebo prirátať 980 eur?</t>
  </si>
  <si>
    <t>Integrácia iných systémov</t>
  </si>
  <si>
    <t>Grafické CAD systémy (txt súbor)</t>
  </si>
  <si>
    <t>Import zo systémov Solidworks, Autocad, Inventor, Solidedge (integrácia prostredníctvom exportu/importu txt súboru). V ponuke je rozhranie pre import kusovníkov. Importná veta sa upravuje podľa potrieb zákazníka.</t>
  </si>
  <si>
    <t>Grafické CAD systémy (online prepojenie)</t>
  </si>
  <si>
    <t>Import kusovníkov zo systémov Solidworks, Autocad, Inventor, Solidedge (integrácia prostredníctvom on-line prepojenia). Integrácia sa upravuje podľa potrieb zákazníka.</t>
  </si>
  <si>
    <t>Sysklass</t>
  </si>
  <si>
    <t>Špecifické prepojenie, ktoré nie je možné považovať za štandardné riešenie. Preto je nutné cenu stanoviť individuálne. V ponuke je rozhranie pre import. Importná veta sa upravuje podľa potrieb zákazníka.</t>
  </si>
  <si>
    <t>Claes, Schlocal</t>
  </si>
  <si>
    <t>Okenárske TPV systémy (k štíhlej aj štandardnej výrobe).</t>
  </si>
  <si>
    <t>Doplňujúce funkcionality</t>
  </si>
  <si>
    <t>Evidencia výroby cez čítačku čiarových kódov</t>
  </si>
  <si>
    <t>Evidencia výroby prostredníctvom externého technologického zariadenia tretej strany. Evidencia cez Windows Mobile čítačku ČK.K štíhlej aj štandardnej výrobe. Každá výrobná operácia má vlastný jedinečný čiarový kód. Evidencia spočíva v prečítaní kódu operácie a zaevidovaní vyrobeného množstva na nej. Evidencia môže byť s evidenciou pracovníka, alebo bez nej. Efekt je ten istý ako cez dotykový display + čítačka ČK.</t>
  </si>
  <si>
    <t>Výrobný terminál</t>
  </si>
  <si>
    <t>Evidencia výroby prostredníctvom externého technologického zariadenia tretej strany. Evidencia cez dotykový display. Evidencia operácií (aj nepodarkov) prostredníctvom dotykového displaya (podmienka je, že sa eviduje operácia a pracovník). Funguje len v štandardnej výrobe, nie v štíhlej. Efekt je ten istý ako cez dotykový display + čítačka ČK.</t>
  </si>
  <si>
    <t>Počet externých technologických zariadení</t>
  </si>
  <si>
    <t>Počet čítačiek čiarových kódov alebo výrobných terminálov.</t>
  </si>
  <si>
    <t>Projektové zákazky</t>
  </si>
  <si>
    <t>SPZ - sledovanie projektových zákaziek</t>
  </si>
  <si>
    <t>Plánovanie míľnikov a náklady zákazky</t>
  </si>
  <si>
    <t>Evidencia určených míľnikov s dátumom plánovania a stavom vykonania. Prehľad nákladov vzniknutých na zákazke podľa EO.</t>
  </si>
  <si>
    <t>Práca na zákazke a plánovanie činností na osoby</t>
  </si>
  <si>
    <t>Evidencia odpracovaných plánovaných hodín pracovníkov. Plánovanie činností na osobu, zákazku a časový interval.</t>
  </si>
  <si>
    <t>Import kalkulácie z ODIS alebo Cenkros</t>
  </si>
  <si>
    <t xml:space="preserve">Import údajov plánovania potreby osôb a materiálu zo systémov ODIS alebo Cenkros - kalkulačné systémy pre stavebnú výrobu. Import údajov cez xml súbor. </t>
  </si>
  <si>
    <t xml:space="preserve">Plán práce </t>
  </si>
  <si>
    <t>Je súčasťou importu z ODIS, Cenkros. Vytvorenie plánu práce z naimportovaných údajov. K naceneniu je potrebné zakúpiť Import kalkulácií.</t>
  </si>
  <si>
    <t>Odhlasovanie práce</t>
  </si>
  <si>
    <t>Je súčasťou importu z ODIS, Cenkros. Odhlasovanie naimportovanej práce z ODIS a Cenkros. K naceneniu je potrebné nacenenie Importu kalkulácií.</t>
  </si>
  <si>
    <t>Žiadanky na materiál</t>
  </si>
  <si>
    <t>Sú súčasťou importu z ODIS, Cenkros. Poloautomatické vytvorenie žiadaniek z naimportovaných údajov.</t>
  </si>
  <si>
    <t>Funguje len ak funguje MIS. Podmienkou je zakúpiť si MIS!</t>
  </si>
  <si>
    <t>Spolu licencie SPIN</t>
  </si>
  <si>
    <t>Poznámka</t>
  </si>
  <si>
    <t>Sumárne objednávky</t>
  </si>
  <si>
    <t>Mobilný skladník</t>
  </si>
  <si>
    <t>export účtovného dokladu z miezd, má význam ak sa predá iba modul Mzdy</t>
  </si>
  <si>
    <t xml:space="preserve">Starší typ výplatnej pásky. </t>
  </si>
  <si>
    <t xml:space="preserve">keď nemajú banku našu, tvorba prevodných príkazov zo spracovaných miezd, položky úhrad miezd aj odvodov do ZP, SP, DDS, DÚ, atď. </t>
  </si>
  <si>
    <t xml:space="preserve">Veľkostný sortiment </t>
  </si>
  <si>
    <t>Nastavenia a správa v SPIN</t>
  </si>
  <si>
    <t>Práca s importovanými datami z ODIS alebo Cenkros</t>
  </si>
  <si>
    <t>Manažérske účtovníctvo</t>
  </si>
  <si>
    <t>Úroveň vnorenia stromu</t>
  </si>
  <si>
    <t>DHIM Import zo skladu</t>
  </si>
  <si>
    <t>SKLAD XML import pohybov</t>
  </si>
  <si>
    <t>SKLAD XML export pohybov</t>
  </si>
  <si>
    <t>Mzdy</t>
  </si>
  <si>
    <t>MZDY Import z XML</t>
  </si>
  <si>
    <t>Import dochádzky</t>
  </si>
  <si>
    <t>Systém</t>
  </si>
  <si>
    <t>Nástroje prispôsobenia</t>
  </si>
  <si>
    <t>Zmluvná opakovaná fakturácia</t>
  </si>
  <si>
    <t>Majetok</t>
  </si>
  <si>
    <t>aj operativna evidencia</t>
  </si>
  <si>
    <t>Integrácia na iné systémy</t>
  </si>
  <si>
    <t>Horec</t>
  </si>
  <si>
    <t>BlueGastro</t>
  </si>
  <si>
    <t>EKONOMIKA</t>
  </si>
  <si>
    <t>Integrácia výroby na iné systémy</t>
  </si>
  <si>
    <t>INTEGRÁCIA</t>
  </si>
  <si>
    <t>DOPLŇUJÚCE MODULY</t>
  </si>
  <si>
    <t>VÝROBA</t>
  </si>
  <si>
    <t>Rozúčtovanie režijných nákladov</t>
  </si>
  <si>
    <t>Vstupno výstupné formáty</t>
  </si>
  <si>
    <t>Jednotková cena</t>
  </si>
  <si>
    <t>Počet licencií</t>
  </si>
  <si>
    <t>TOTAL</t>
  </si>
  <si>
    <t>Total</t>
  </si>
  <si>
    <t>Výrobné terminály</t>
  </si>
  <si>
    <t>Xml import objednávok</t>
  </si>
  <si>
    <t>Fakturácia xml import/export, ISDOCS</t>
  </si>
  <si>
    <r>
      <rPr>
        <sz val="8"/>
        <color rgb="FFFF0000"/>
        <rFont val="Verdana"/>
        <family val="2"/>
        <charset val="238"/>
      </rPr>
      <t>HIM</t>
    </r>
    <r>
      <rPr>
        <sz val="8"/>
        <rFont val="Verdana"/>
        <family val="2"/>
        <charset val="238"/>
      </rPr>
      <t xml:space="preserve"> Import zo skladu</t>
    </r>
  </si>
  <si>
    <t>Xml import príjemky</t>
  </si>
  <si>
    <t>Popis</t>
  </si>
  <si>
    <t>Komunikácia programu v anglickom jazyku</t>
  </si>
  <si>
    <t xml:space="preserve">Manažérsky reportovací nástroj, ktorý v prehľadných grafoch prináša informácie pre strategické rozhodovanie. Vytvára okamžitý prehľad o dôležitých ekonomických ukazovateľoch podniku. Grafy využívajú údaje, ktoré už sú zaevidované v účtovníctve a logistike. </t>
  </si>
  <si>
    <t>Sledovanie a účtovanie podľa medzinárodných účtovných štandardov (účtovanie podľa US GAP alebo IFRS). Medzinárodný účtový rozvrh, medzinárodná hlavná kniha, prevodový mostík NÚ - MÚ. Možnosť výpočtu odpisov  majetku podľa IFRS</t>
  </si>
  <si>
    <t>Jadro systému, definícia používateľov systému, definicia a udržiadanie prístupových práv na jedn. modulov,uchovávanie prehľadu zmien, opráv jednotlivých užívateľov v jednotlivých moduloch a oknách</t>
  </si>
  <si>
    <t>zadávanie ľubovoľných údajov k jednotlivým evidenciám, dátam, Marketigové údaje k firme,  vo všetkých evidenciach- podľa potreby zákazníka, pridávanie E-dokumentov k evidenciam</t>
  </si>
  <si>
    <t>Komukácia programu v českom jazyku</t>
  </si>
  <si>
    <t>Export údajov zo Spin do formátu xml, dbf, pdf, csv, xls, kontigenčná tabuľka.rozšírená knižnica reportov, napr. rôzne modifikácie faktúr (cuzdojazyčné) a pod.</t>
  </si>
  <si>
    <t>Kopírovanie údajov, nastavení medzi mandatmi. Z jedného mandanta je možné skopírovať do druhého mandanta napr. účtovný rozvrh, predkontácie alebo iné číselníkové evidencie. Samostatná funkcia, ktorá sa predáva zákazníkovi.</t>
  </si>
  <si>
    <t>Možnosť vytvárať zostavy a exporty pre potreby konsolidácie.Samostatný modul v SPIN (samostatné exe). Príklad - ak účtujem viacerých mandantov (4 firmy) a určím si ešte 1 ďalšieho mandanta (konsolidačného). V priebehu kalendárneho obdobia účtujem na jednotlivých mandantov. Môžem si vytvárať zostavy a reporty.Samostatný modul v SPIN (samostatné exe). Príklad - ak účtujem viacerých mandantov (4 firmy) a určím si ešte 1 ďalšieho mandanta (konsolidačného). V priebehu kalendárneho obdobia účtujem na jednotlivých mandantov. Môžem si vytvárať zostavy a reporty .</t>
  </si>
  <si>
    <t xml:space="preserve"> Nastavenie: druhov účtovných dokladov (interné ÚD, interné daňové doklady, príjemky, výdajky, faktúry,DL, ...), účtovného obdobia, číselného radu ÚD, počiatočných stavov (analytických účtov, OŠ, EO). Definovanie hlavnej knihy.evidencia a spracovanie DPH, súhrnný výkaz, tlač tlačív, elektronické podanie DPH a SV, automatické preúčtovanie DP.Prezentácia  všetkých účtovných dokladov v rôzných pohľadov, prezerania saldokonta, Hlavne knihy </t>
  </si>
  <si>
    <t>Výpočet kurzových rozdielov nad jednotlivými pohybmi daného analytického útu, ktorý nemusí byť sledovaný  saldokontne.</t>
  </si>
  <si>
    <t>Účtovanie nedokončenej výroby  na sledovaných zákazkách a prehľad jej účtovania a odúčtovanie nedokončenej výroby.</t>
  </si>
  <si>
    <t>Vedenie pokladne - evidencia dokladov v domácej a zahraničnej mene,vedenie pokladničnej knihy, tlač dokladov a pokladničnej knihy, automatické zaúčtovanie. Zapracovaná FOFO medoda, a prepočet ECB stred ku dňu účt. Prípadu</t>
  </si>
  <si>
    <t>Elektronická komunikácia s finančnými domami, účtovanie bankových výpisov, tvorba prevodných príkazov</t>
  </si>
  <si>
    <t>CENA UNI USER - ENTERPRISE</t>
  </si>
  <si>
    <t>CENA INDIV. USER - STANDARD</t>
  </si>
  <si>
    <t>možnosť definovať marketingové údaje k firme, voliteľné údaje jednotlivým evidenciám.</t>
  </si>
  <si>
    <t>MZDY Export účtovného dokladu</t>
  </si>
  <si>
    <t xml:space="preserve">Ovládanie systému v českom jazyku </t>
  </si>
  <si>
    <t>Ovládanie systému v anglickom jazyku</t>
  </si>
  <si>
    <t xml:space="preserve">Funkcionalita umožňuje definovať výkazy podľa vlastnej štruktúry, možnosť tvorby vlastných kontigenčných tabuliek nad ľubovoľnou  evidenciou s možnosťou exportu do excelu.  </t>
  </si>
  <si>
    <t>Správa systému, Legislatívy, Používatelia  a správa prístupových práv, Kurzový lístok, Centrálny číselník Firiem, Centrálny číselník osôb, Peňažné ústavy, Centrálny register spojení na firmy, osoby, daňové úrady</t>
  </si>
  <si>
    <t xml:space="preserve"> prestavuje webovú aplikáciu ponúkajúc grafický a tabuľkový prehľad o firme. Plnenie plánu, HV, finančné ukazovatele, Očakávané platby, Tržby v rôznych triedení, hodnotenie odberateľov, atď. Jedná sa o praktický nástroj na získanie informácií v jednoduchej forme. Možnosť zobrazenia na platformách (Windows, iMac, Android).  </t>
  </si>
  <si>
    <t>Sumarizačný mandant umožňuje  finančne vyhodnocovať v priebehu roka viacero firiem  po jednotlivých firmách, ale aj spoločne formou vytvárania  rôznych zostáv pre potreby konsolidácie</t>
  </si>
  <si>
    <t xml:space="preserve">umožňuje automatické  vedenie účtovníctva z jednotlivých evidencií ako je banka, pokladňa, evidencia došlých a odberateľských faktúr, atď., evidencia interných a daňových dokladov. Súčasťou modulu je spracovanie DPH a výpočet koeficientu DPH, saldokontná evidencia s automatickým zúčtovaním saldokontných a kurzových rozdielov na saldokontných účtoch, spracovanie účtovných a DPH  legislatívnych výkazov elektronický,  množstvo podporných  účtovných výstupov.  </t>
  </si>
  <si>
    <t>umožňuje vedenia druhého účtovného okruhu  podľa US GAP alebo IFRS. Výsledkom je hlavná kniha pre druhý okruh a iné účtovné výkazy</t>
  </si>
  <si>
    <t xml:space="preserve">podporuje  pravidelne opakované účtovné operácie, súvisiace s rozúčtovaním nákladov a výnosov budúcich období vopred navrhnutým kalendárom, výsledkom sú  účtovné doklady. </t>
  </si>
  <si>
    <t>umožňuje výpočet  kurzových rozdielov na analytickom účte vedeného v cudzej mene  bez nutnosti vedenia saldokonta na účte</t>
  </si>
  <si>
    <t>umožňuje automatické  zaúčtovanie  a odúčtovanie  nedokončenej výroby na sledovaných zákazkách podľa  vopred  definovaného nastavenia</t>
  </si>
  <si>
    <t>umožňuje elektronicky styk s bankou v podobe tvorby prevodných príkazov a načítavanie bankových výpisov, s možnosťou ručného účtovania banky. Spracovaním bankového výpisu sa automatický páruje saldokonto dodávateľských a odberateľských faktúr, miezd, atď.</t>
  </si>
  <si>
    <t>umožňuje zaúčtovanie platieb odberateľských/dodávateľských  faktúr pred obdržaním bankového výpisu. Avíza  o platbách sú posielajú  vopred po dohode s bankou. Následne pri spracovaní bankového výpisu systém automatický páruje  platby voči zaúčtovaním avíz</t>
  </si>
  <si>
    <t>umožňuje pripraviť tlačiva poštových poukážok z odberateľských faktúr, na základe ktorých odberatelia môžu hradiť svoj záväzok doručenou poštovou poukážkou</t>
  </si>
  <si>
    <t>umožňuje evidenciu mandátnych zmlúv na SEPA inkaso odberateľských faktúr a stráženie SEPA inkás vo väzbe na  zmluvy</t>
  </si>
  <si>
    <t>umožňuje v rámci jednotlivých účtovných záznamov doplniť špeciálne identifikátory, ktoré slúžia na kategorizáciu účtovných záznamov. Jeden identifikátor je identifikátor Organizačnej štruktúry, ku ktorému sa viaže účtový záznam a druhý viacnásobne použiteľný identifikátor je univerzálny (tzv. Ekonomické objekty), ktorý sa môže používať napríklad na priradenie nákladu alebo výnosu k autu, zamestnancovi, zákazke, akcii a pod. Pre komplexnejšiu podporu manažérskeho účtovníctva je možné jednotlivé identifikátory priradiť do viacerých skupín a tým získať viacdimenzionálny pohľad na účtovné dáta. Súčasťou funkcionality sú aj výkazy HV za jednotlivé prvky organizačnej štruktúry alebo jednotlivé ekonomické objekty</t>
  </si>
  <si>
    <t>umožňuje  vytvorenie plánov na organizačnú štruktúru a ekonomické objekty  pre dané obdobie po analytických účtov. Plánovať sa dá na  rok, štvrťrok, mesiac. Prezeranie plánov voči skutočnosti je možne spracovaním vybraného výkazu pre organizačnú štruktúru, ekonomický objekt. Plány je možné importovať do systému z definovaného excelu</t>
  </si>
  <si>
    <t>umožňuje  rozpočítanie nákladov, výnosov, hosp. výsledku  danej organizačnej štruktúry/ ekonomického objektu  definovanou metódou, využíva sa na rozpočítanie napr. správnej, zásobovacej, odbytovej,  strediskovej réžií   na výrobné organizačné štruktúry, alebo priamo do zákaziek.</t>
  </si>
  <si>
    <t>umožňuje evidenciu investičného aj drobného majetku, ďalej umožňuje evidovať   jednotlivé pohyby na majetku, ako sú zaradenie, zvýšenia obstarávacej ceny, vyradenie, predaj, odpis, čiastočné vyradenie, pozastavenie odpisov. Pre jednotlivé majetky sa vypočítavajú daňové a účtovné odpisy podľa legislatívy. Pri zakúpení funkcionality- medzinárodné účtovné štandardy je možné v module výpočet tzv. 3. odpisu pre medzinárodný okruh. Systém podporuje inventarizáciu  pomocou čiarového kódu, ktorá sa robí pomocou zakúpených hand-held terminálov s podporným programom</t>
  </si>
  <si>
    <t>umožňuje evidenciu odberateľských a dodávateľských  faktúr riadnych , zálohových, dobropisov, daňových dokladov z prijatej alebo poskytnutej zálohy, ich vzájomné vnútorné preväzbenie s priamou väzbou na vytvorené daňové doklady. Ďalej je možné automatické vytváranie  faktúr z dodacích listov  jednotlivé alebo hromadne, prípadne predajných objednávok</t>
  </si>
  <si>
    <t>funkcionalita umožňuje zasielania tlačív faktúry -mailom vo formáte PDF elektronický</t>
  </si>
  <si>
    <t>funkcionalita umožňuje pridávať elektronický podpis k faktúre pri elektronickom zasielaní faktúr</t>
  </si>
  <si>
    <t>funkcionalita  umožňuje vedenie evidencií colných dokladov na vstupe a výstupe s možnosťou väzby na prvotné doklady dodávateľských, alebo odberateľských faktúr. Colné doklady na vstupe sú zaradované do daňového priznania po ich úhrade</t>
  </si>
  <si>
    <t>Funkcionalita umožňuje  realizovať úhradu odberateľských  faktúr cez elektronickú registračnú pokladňu, automatických vypárovaním faktúry v saldokonte</t>
  </si>
  <si>
    <t>Rozšírené funkčnosti na sledovanie stavu pohľadávok  a záväzkov. Možnosť evidovania jednotlivých aktivít pri vymáhaní pohľadávok, tvorba vzájomných zápočtov, generovanie  inventarizácie pohľadávok a záväzkov a ich tlač. Možnosť generovania prehľadov pohľadávok a záväzkov</t>
  </si>
  <si>
    <t xml:space="preserve">umožňujú vedenie skladovej evidencie v FIFO metódou, alebo v priemerných cenách, možnosť vedenia viacero skladov účtovných, prípadne neúčtovných, tvorbu jednotlivých skladových dokladov ( príjemky, výdajky, prevodky) K skladovým kartám je možné  evidovať rôzne údaje, E-dokumenty, voliteľné údaje,(viacero  merných  jednotiek, čiarové kódy, externé dokumenty, výrobné čísla, šarží, dátum expirácií, umiestnenie v sklade, dodávateľov). 
Modul  poskytuje presný prehľad o pohyboch, stavov na sklade
</t>
  </si>
  <si>
    <t>je nadstavba  na skladový modul pomocou ktorého je možné vytvárať skladové  doklady cez mobilné zariadenie tzv. Inteligenčné čítačky. Používaním sa odburávajú  rutinne činnosti skladníkov pri naskladňovaní, predaji, inventarizácií skladov. Komunikácia je riešená pomocou wifi siete pričom mobilné zariadenia s databázou  komunikujú cez aplikačnú službu, ktorá zabezpečuje a loguje všetku komunikáciu so skladom</t>
  </si>
  <si>
    <t>preväzbením evidencie príjemiek a na strane obstarania evidenciou dodávateľských faktúr, pokladničných dokladov, interných dokladov, colných dokladov  sa vytvára evidencia na účte obstarania  cenových rozdielov a rozdielov z dodatočných obstarávacích nákladov</t>
  </si>
  <si>
    <t>funkčnosť umožňuje viesť evidenciu obalov v  samostatnom sklade obalov podľa jednotlivých odberateľov a typov obalov</t>
  </si>
  <si>
    <t>funkčnosť umožňujúca využívať EAN čítačky pri tvorbe skladových dokladov- príjemiek, výdajok, dodacích listov. Vykonanie inventarizácie zásob pomocou EAN čítačiek</t>
  </si>
  <si>
    <t>špecifická funkčnosť na  vedenie skladu  tovaru za nákupnú cenu bez cla, kde  pri prevode tovaru z daňové skladu do skladu voľného obehu  sú zaúčtované na sklade, clo sa doplatí až keď sa tovar predá. To znamená - na sklad je tovar prijatý v nákupnej cene a keď sa rozhodne, že sa ide tovar predávať, urobí sa  prevodka z daňového</t>
  </si>
  <si>
    <t>vytvorením  väzieb medzi produktmi (k produktu je pridané príslušenstvo),  pri vyskladnení daného produktu, sa automaticky k nemu vyskladňuje aj príslušenstvo, teda celá produktová sada</t>
  </si>
  <si>
    <t>umožňuje automatické generovanie  mesačného  hlásenia z evidencie príjemiek a z dodacích listov. Pripravené položky zo skladových pohybov  je možné ešte  modifikovať v evidencií intrastatu pred elektronickým odoslaním hlásenia colnému úradu</t>
  </si>
  <si>
    <t>funkčnosť pre správu cenovej a rabatovej politiky firmy. Umožňuje definovanie, zmeny a výmaz dodávateľských, odberateľských a výrobných  cenníkov. Každý cenník umožňuje spravovanie jednotlivých cien produktov v čase, v členení podľa zákazníkov, kategórii produktov či množstiev. Systém umožňuje spravovať rabaty a prirážky obchodných partnerov podľa rôznych kritérií ako napr. produkty, kategórie produktov, voliteľné údaje a pod. Systém obsahuje nástroje na kontrolu konzistencie cien a podporu prepočtov pri preceňovaní</t>
  </si>
  <si>
    <t>funkčnosť pre podporu nákupu materiálov a tovarov. Podsystém obsahuje základné doklady : cenový dopyt, nákupná objednávka, avízo o dodávke, príjemka, dodávateľská faktúra, ktoré komplexne pokrývajú celý logistický reťazec pre podporu nákupu. Umožňuje vytváranie, opravy a správu dokladov pre podporu všetkých činností súvisiacich s problematikou nákupu. Podporuje automatické generovanie dokladov v rámci logistického reťazca, ich vzájomné väzbenie a sledovanie plnenie požadovaných množstiev. Používateľ môže automaticky, príp. s ručnými úpravami vytvárať jednotlivé doklady bez nutnosti opätovného zadávania vstupných údajov. Napr. po zadaní nákupnej objednávky môže automaticky vygenerovať doklad príjemky a následne dodávateľskú faktúru</t>
  </si>
  <si>
    <t>špeciálny typ dokladu pre podporu nákupných činností, tzv. Predpríjemka. Využívajú ho používatelia, ktorí potrebujú v rámci svojho logistického reťazca evidovať informácie od dodávateľov o dodávke ešte pred prijatím tovaru. Po fyzickom dodaní tovaru umožňuje zjednodušiť prácu s príjmovými dokladmi, ktoré sa môžu generovať automaticky z dokladov avíza o dodávke</t>
  </si>
  <si>
    <t xml:space="preserve">systéme pre evidenciu a vyhodnocovanie definovaných parametrov dodaných tovarov. Umožňuje definovať požadované parametre, ktoré sa majú sledovať a hodnotiť pri príjme tovaru a ich váhu na celkovom hodnotení jednotlivých dodávateľov. Na základe výsledkov hodnotenia dodávateľov môže používateľ optimalizovať svoje nákupné činnosti.. </t>
  </si>
  <si>
    <t>funkčnosť pre podporu predaja materiálov a tovarov. Podsystém obsahuje základné doklady : cenová ponuka, predajná objednávka, dodací list, odberateľská faktúra, ktoré komplexne pokrývajú celý logistický reťazec pre podporu predaja. Umožňuje vytváranie, opravy a správu dokladov pre podporu všetkých činností súvisiacich s problematikou predaja. Podporuje automatické generovanie dokladov v rámci logistického reťazca, ich vzájomné väzbenie a sledovanie plnenia požadovaných množstiev. Používateľ môže automaticky, príp. s ručnými úpravami vytvárať jednotlivé doklady bez nutnosti opätovného zadávania vstupných údajov. Napr. po zadaní predajnej objednávky môže automaticky vygenerovať dodací list a následne odberateľskú faktúru</t>
  </si>
  <si>
    <t>Doplnková funkčnosť umožňuje vystavovať  dodacie  listy, ktoré v čase vytvorenia neodpisujú  produkty zo skladových zásob, t.j. je ich  možné vytvoriť, aj keď na sklade nie sú dostatočné skladové zásoby a slúži iba pre potreby tlače. Výdaj na neodpísaný dodací list sa realizuje neskôr, keď na sklade sú už dostatočné skladové zásoby (vyrobené produkty sa príjmu na sklad). Po realizácii výdaja sa dodací list konsoliduje a konsolidáciou sa z neho stáva štandardný dodací list</t>
  </si>
  <si>
    <t>Funkcionalita distribučných liniek slúži na organizáciu dopravy distribuovaných výrobkov od distribútora k odberateľovi. Systém zabezpečuje prácu s dopravnými linkami s ohľadom na zaregistrované zemepisné usporiadanie odberateľských miest a to z hľadiska časového aj predmetného plnenia odberateľských objednávok. K jednotlivým linkám sú evidované dni rozvozu (pondelok, utorok,..), odberatelia a poradie v akom budú navštívení zásobovačom</t>
  </si>
  <si>
    <t>Funkcionalita umožňuje vytváranie objednávok  zrýchlenom režime pomocou predpripravených šablón produktov</t>
  </si>
  <si>
    <t>špeciálny typ predajnej objednávky pre podporu predaja na úrovni skupín produktov. Umožňuje používateľovi evidovať a spravovať objednávky odberateľov pre definované skupiny produktov v kumulatívnych množstvách. Systém umožňuje sledovanie plnenia dodávok za skupiny tovarov podľa skutočných predajov jednotlivých produktov príslušných skupín. Umožňuje kontrolovať predaj a prekročenie dohodnutých množstiev po skupinách produktov</t>
  </si>
  <si>
    <t>funkčnosť umožňuje vytváranie maloobchodných dokladov-paragónov nad evidenciou dodacích listov so  zápisom do fiskálnej pamäte elektronickej registračnej pokladne. Umožňuje zaúčtovanie dennej uzávierky do pokladne podľa výnosových druhov</t>
  </si>
  <si>
    <t>umožňuje efektívne a jednoduché spracovanie výpočtu miezd, spracovanie personálnej a mzdovej evidencie bez kapacitných obmedzení a tlač širokej škály zostáv a potvrdení pre príslušné inštitúcie. Je vhodný pre všetky typy organizácií (podnikateľské, rozpočtové a príspevkové), v ktorých je odmeňovanie zamestnancov upravené podľa Zákonníka práce, podľa Zákona o výkone práce vo verejnom záujme alebo podľa Zákona o štátnej službe, ďalej umožňuje spracovanie ročného zúčtovania preddavkov na daň zo závislej činnosti (vrátane inštitútu zamestnaneckej prémie) spracovanie opravných a doplnkových mesačných výkazov preddavkov na verejné zdravotné poistenie (vrátane výstupov v elektronickej forme) spracovanie výplat pri súbežných pracovných pomeroch zamestnanca s následným výpočtom a výkazníctvom na mesačných výkazoch do sociálnej poisťovne vrátane spoločného zdanenia všetkých príjmov jedného zamestnanca, zasielanie výplatných pások e-mailom (vrátane kryptovania) ukladanie výplatných pások v PDF formáte</t>
  </si>
  <si>
    <t xml:space="preserve">možnosť vytvorenia plánu systemizácie, ktorý vychádza z organizačnej štruktúry firmy, priradením pracovných pomerov na systemizované miesta.
Vytvorenie databázy uchádzačov o zamestnanie s ich osobnými a evidenčnými údajmi (meno, priezvisko, dátum a miesto narodenia, národnosť, rodinný stav, trvalé bydlisko, spojenia, fotografia, zaradenie uchádzača do výberového konania na predpokladanú pracovnú pozíciu)
Možnosť definovania typu odbornosti, jej popis a stupne (napr. ovládanie zručností na PC, špecializácia na konkrétne oblasti a pod.), sledovanie vykonaných školení a preškolení.
Možnosť definície benefitov podľa potreby, podľa typu, hodnoty a možnosť uvádzať ku každému typu benefitu rôzne poznámky.
</t>
  </si>
  <si>
    <t xml:space="preserve">V module je možne evidovať výrobnú štruktúru na stredísk, pracovísk, stroje na dielňach, pracovné kalendáre a pracovné zmeny.
 Modul TPV – slúži na aktuálnej dokumentácie k produktom bez zmenového konania
 Modul kalkulácie a cenotvorby – slúži na kalkuláciu cien výrobkov s možnosťou pridávania rôznych réžií 
 Modul riadenia výroby – slúži na evidenciu výrobných zákaziek, kalkuláciu podkladov a kapacitné plánovanie, zahajovanie a ukončovanie zákaziek, obsahuje veľmi jednoduchý nástroj na grafické plánovanie
 Modul kooperácií – slúži na plánovane a evidovanie kooperačných objednávok
 Modul evidencie výroby – slúži na odvod výroby  na úrovni celých  súčiastok 
</t>
  </si>
  <si>
    <t xml:space="preserve">V module je možne evidovať výrobnú štruktúru na stredísk, pracovísk, stroje na dielňach, pracovné kalendáre a pracovné zmeny.
 Modul TPV – slúži na spracovanie dokumentácie k produktom, ide o evidenciu vyrábaných súčiastok, materiálový kusovník, technologický postup výroby, náradie. Modul TPV celý podlieha zmenovému riadeniu ktorý v podstate rieši historický prehľad nad zmenami ktoré sa diali v tej technickej dokumentácii.
 Modul kalkulácie a cenotvorby – slúži na kalkuláciu cien výrobkov s možnosťou pridávania rôznych réžií 
 Modul riadenia výroby – slúži na evidenciu výrobných zákaziek, kalkuláciu podkladov a kapacitné plánovanie, zahajovanie a ukončovanie zákaziek, obsahuje veľmi jednoduchý nástroj na grafické plánovanie
 Modul kooperácií – slúži na plánovane a evidovanie kooperačných objednávok
 Modul evidencie výroby – slúži na evidenciu odpracovaných hodín (množstva) na operáciách výrobných zákaziek 
 Modul rozpracovanej výroby – je to v podstate prehľad hodnoty v rozpracovanej výrobe na aktuálne zahájených zákazkách
</t>
  </si>
  <si>
    <t>Import zo systémov Solidworks, Autocad, Inventor, Solidedge (integrácia prostredníctvom exportu/importu txt súboru). V ponuke je rozhranie pre import kusovníkov. Importná veta sa upravuje podľa potrieb zákazníka</t>
  </si>
  <si>
    <t>Grafické CAD systémy- možnosť  txt súbor</t>
  </si>
  <si>
    <t>Grafické CAD systémy – možnosť online prepojenie</t>
  </si>
  <si>
    <t>SYSklass- xml import</t>
  </si>
  <si>
    <t xml:space="preserve">Webový klient iSPIN
Základná licencia iSpin obsahuje obmedzenú funkcionalitu webového klienta. Je určená prioritne pre prácu obchodníkov a manažérov. Pre obchodníkov v teréne najmä pre evidenciu objednávok, sledovanie stavu na sklade. Pre zamestnancov v sklade bez prístupu na systém v pevnom PC slúži iSpin na zaevidovanie príjemiek a výdajok na sklad. Pre manažérov len prehľady na pohľadávky, záväzky, saldokontá. Pre rozšírenie funkcionality je možné dokúpiť liecenciu na iSpin B.  iSpin A je základná licencia, možno k nej dokúpiť iSpin B.  Z cenníkovej ceny licencie je počítaný ročný RAP (tzn., nie je súčasťou mesačného poplatku).
</t>
  </si>
  <si>
    <t>Možnosť evidencie zmlúv obchodných partnerov s nasledovnými náležitosťami: názov, dátum vystavenia / ukončenia / vyradenia, definícia obchodného partnera, splatnosť, druh zmluvy, obsah zmluvy : hlavička, popis, text zmluvy, priloženie e-dokumentu</t>
  </si>
  <si>
    <t>Umožňuje na jednoduchšiu evidenciu a spracovanie pravidelne sa opakujúcej fakturácie pre dlhodobo dohodnuté zákazky. Najčastejšie je mesačná fakturácia z rovnakých alebo málo modifikovaných podmienok. Evidencia týchto zmlúv je priamo napojená na prácu s Ekonomickými objektami a umožňuje vyhodnocovanie formou hospodárskych výsledkov ekonomických objektov</t>
  </si>
  <si>
    <t xml:space="preserve">umožňuje evidenciu prijatej pošty členení na všeobecnú poštu prichádzajúcu do firmy a evidenciu dodávateľských faktúr. Ďalej umožňuje evidenciu odchádzajúcej pošty s prepojením odosielania odberateľských faktúr a tlač rôznych tlačív na základe cenníka pošty,  akceptovaných Slovenskou poštou. </t>
  </si>
  <si>
    <t xml:space="preserve">umožňuje sprístupnenie funkcionality schvaľovania dokumentov. V systéme je možné určiť právomoci jednotlivých užívateľov (kto môže dokument vytvoriť, založiť, schváliť, upomienkovať, ...), určiť stavy daného dokumentu (napr. založený, vytvorený, schválený, ...). Ďalej je možné určiť následnosť krokov - workflow </t>
  </si>
  <si>
    <t>Evidencia nákladov a výnosov súvisiacich s vozidlom, služobnými cestami, opravami, poplatkami. Evidencia výkonov, najazdených kilometrov, natankovaných PHM, spotreby, vodičov, vozidiel, ciest. Generuje pravidelné platby, knihu jázd, štandardné zostavy. Spolupracuje s modulom Pokladňa a Cestovné príkazy. Okrem možností ako pri Osobnej doprave umožňuje sledovať najazdené kilometre, prepravené tony, dobu práce /prestojov/nakládky/vykládky, spotrebu</t>
  </si>
  <si>
    <t>Finančné analýzy, marketingové štatistiky, plánovanie, sledovanie odchýlok. Prehľadné zobrazenie hospodárenia firmy, automatický prepočet údajov, pri porovnávaní možné využívať vzory odchýlok, výstupy vo forme prezentácií. Plánovanie je naviazané na výkaz, ktorý je definovaný vo Finančných prehľadoch alebo Marketingových štatistikách – tvorba plánov pre finančné aj marketingové výkazy</t>
  </si>
  <si>
    <t xml:space="preserve">umožňuje  poskytnutie požadovanej  webovej služby prostredníctvom SOAP protokolu pre externé systémy  zabezpečujúce  prepojenie na databázu IS SPIN. Komunikácia je realizovaná cez SSL, 
Štandardne sú riešené obsahuje import firiem, pohybov na sklade, dodávateľských, odberateľských faktúr. pokladničných dokladov,  interných daňových pokladov. 
</t>
  </si>
  <si>
    <t xml:space="preserve">umožňuje import dokladov vytvorených BlueGastro a Horec. Z BlueGasto sa mesačné importujú pohyby na sklade. Z modulu Horec sa importujú odberateľské faktúry a záverečné účty hostí. </t>
  </si>
  <si>
    <t xml:space="preserve">Systém umožňuje  automatické prepojenie na IS obchodných partnerov pracujúcich na rôznych softwarových platformách. EDI je prepojenie systémov na základe medzinárodného štandardu pre výmenu správ EDIFACT. 
Informačný systém  SPIN podporuje tieto typy správ : import a export Objednávok, Avíza o dodávke tovaru (DL), Potvrdenia príjmu (Príjemka), faktúr, stavovej správy k EDI komunikácii. Systém EDI komunikácie obsahuje monitorovací modul pre sledovanie všetkých prijatých a odoslaných EDI správ. Je  postavený na využívaní formátov správ a spolupráci s EDI WAN operátorom EDITEL. 
</t>
  </si>
  <si>
    <t>umožňuje  vedenie pokladničných kníh v tuzemskej a zahraničných menách , s automatickým zaúčtovaním dokladov do účtovníctva. Ďalej umožňuje vedenie neúčtovnej pokladničnej knihy. Spôsob ocenenia cudzej meny je možne kurzom ECB, jednotlivých bánk. Úbytok peňažných prostriedkov je možné prepočítavať s kurzom ECB a s možnosťou spracovania FIFO metódou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</si>
</sst>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quot;Sk&quot;_-;\-* #,##0.00\ &quot;Sk&quot;_-;_-* &quot;-&quot;??\ &quot;Sk&quot;_-;_-@_-"/>
    <numFmt numFmtId="165" formatCode="_-* #,##0.00\ [$€-813]_-;\-* #,##0.00\ [$€-813]_-;_-* &quot;-&quot;??\ [$€-813]_-;_-@_-"/>
    <numFmt numFmtId="166" formatCode="#,##0.00\ &quot;€&quot;"/>
  </numFmts>
  <fonts count="23" x14ac:knownFonts="1">
    <font>
      <sz val="11"/>
      <color theme="1"/>
      <name val="Calibri"/>
      <family val="2"/>
      <charset val="238"/>
      <scheme val="minor"/>
    </font>
    <font>
      <sz val="10"/>
      <name val="Arial CE"/>
      <charset val="238"/>
    </font>
    <font>
      <b/>
      <sz val="10"/>
      <color indexed="10"/>
      <name val="Arial"/>
      <family val="2"/>
      <charset val="238"/>
    </font>
    <font>
      <sz val="10"/>
      <name val="Arial"/>
      <family val="2"/>
      <charset val="238"/>
    </font>
    <font>
      <sz val="10"/>
      <name val="Helv"/>
    </font>
    <font>
      <sz val="10"/>
      <color indexed="17"/>
      <name val="Arial"/>
      <family val="2"/>
      <charset val="238"/>
    </font>
    <font>
      <b/>
      <sz val="8"/>
      <name val="Verdana"/>
      <family val="2"/>
      <charset val="238"/>
    </font>
    <font>
      <sz val="8"/>
      <name val="Verdana"/>
      <family val="2"/>
      <charset val="238"/>
    </font>
    <font>
      <b/>
      <sz val="9"/>
      <name val="Verdana"/>
      <family val="2"/>
      <charset val="238"/>
    </font>
    <font>
      <u/>
      <sz val="11"/>
      <color theme="10"/>
      <name val="Calibri"/>
      <family val="2"/>
      <charset val="238"/>
    </font>
    <font>
      <sz val="10"/>
      <name val="Arial"/>
      <family val="2"/>
    </font>
    <font>
      <sz val="8"/>
      <color rgb="FFFF0000"/>
      <name val="Verdana"/>
      <family val="2"/>
      <charset val="238"/>
    </font>
    <font>
      <b/>
      <sz val="9"/>
      <color rgb="FFFFC000"/>
      <name val="Verdana"/>
      <family val="2"/>
      <charset val="238"/>
    </font>
    <font>
      <b/>
      <sz val="9"/>
      <color rgb="FF00B0F0"/>
      <name val="Verdana"/>
      <family val="2"/>
      <charset val="238"/>
    </font>
    <font>
      <b/>
      <sz val="8"/>
      <color theme="0"/>
      <name val="Verdana"/>
      <family val="2"/>
      <charset val="238"/>
    </font>
    <font>
      <b/>
      <sz val="9"/>
      <color theme="0"/>
      <name val="Verdana"/>
      <family val="2"/>
      <charset val="238"/>
    </font>
    <font>
      <b/>
      <sz val="9"/>
      <color rgb="FFFF0000"/>
      <name val="Verdana"/>
      <family val="2"/>
      <charset val="238"/>
    </font>
    <font>
      <u/>
      <sz val="10"/>
      <color theme="10"/>
      <name val="Arial CE"/>
      <charset val="238"/>
    </font>
    <font>
      <sz val="11"/>
      <color rgb="FFFF0000"/>
      <name val="Calibri"/>
      <family val="2"/>
      <charset val="238"/>
      <scheme val="minor"/>
    </font>
    <font>
      <b/>
      <sz val="11"/>
      <color theme="1"/>
      <name val="Calibri"/>
      <family val="2"/>
      <charset val="238"/>
      <scheme val="minor"/>
    </font>
    <font>
      <b/>
      <sz val="8"/>
      <color rgb="FFFF0000"/>
      <name val="Verdana"/>
      <family val="2"/>
      <charset val="238"/>
    </font>
    <font>
      <sz val="9"/>
      <color indexed="81"/>
      <name val="Segoe UI"/>
      <family val="2"/>
      <charset val="238"/>
    </font>
    <font>
      <b/>
      <sz val="9"/>
      <color indexed="81"/>
      <name val="Segoe UI"/>
      <family val="2"/>
      <charset val="238"/>
    </font>
  </fonts>
  <fills count="18">
    <fill>
      <patternFill patternType="none"/>
    </fill>
    <fill>
      <patternFill patternType="gray125"/>
    </fill>
    <fill>
      <patternFill patternType="solid">
        <fgColor rgb="FFFF0000"/>
        <bgColor indexed="64"/>
      </patternFill>
    </fill>
    <fill>
      <patternFill patternType="solid">
        <fgColor rgb="FFFFFF99"/>
        <bgColor indexed="64"/>
      </patternFill>
    </fill>
    <fill>
      <patternFill patternType="solid">
        <fgColor rgb="FFCCFFCC"/>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3"/>
        <bgColor indexed="64"/>
      </patternFill>
    </fill>
    <fill>
      <patternFill patternType="solid">
        <fgColor rgb="FFC00000"/>
        <bgColor indexed="64"/>
      </patternFill>
    </fill>
    <fill>
      <patternFill patternType="solid">
        <fgColor rgb="FF66FFFF"/>
        <bgColor indexed="64"/>
      </patternFill>
    </fill>
    <fill>
      <patternFill patternType="solid">
        <fgColor rgb="FFCCFF33"/>
        <bgColor indexed="64"/>
      </patternFill>
    </fill>
    <fill>
      <patternFill patternType="solid">
        <fgColor rgb="FFFFFF00"/>
        <bgColor indexed="64"/>
      </patternFill>
    </fill>
    <fill>
      <patternFill patternType="solid">
        <fgColor rgb="FFFFC000"/>
        <bgColor indexed="64"/>
      </patternFill>
    </fill>
    <fill>
      <patternFill patternType="solid">
        <fgColor rgb="FFFFFFFF"/>
        <bgColor indexed="64"/>
      </patternFill>
    </fill>
    <fill>
      <patternFill patternType="solid">
        <fgColor rgb="FF33CC33"/>
        <bgColor indexed="64"/>
      </patternFill>
    </fill>
    <fill>
      <patternFill patternType="solid">
        <fgColor rgb="FFFF9900"/>
        <bgColor indexed="64"/>
      </patternFill>
    </fill>
    <fill>
      <patternFill patternType="solid">
        <fgColor theme="3" tint="0.79998168889431442"/>
        <bgColor indexed="64"/>
      </patternFill>
    </fill>
    <fill>
      <patternFill patternType="solid">
        <fgColor theme="6" tint="0.79998168889431442"/>
        <bgColor indexed="64"/>
      </patternFill>
    </fill>
  </fills>
  <borders count="69">
    <border>
      <left/>
      <right/>
      <top/>
      <bottom/>
      <diagonal/>
    </border>
    <border>
      <left/>
      <right/>
      <top style="medium">
        <color theme="3"/>
      </top>
      <bottom style="medium">
        <color theme="3"/>
      </bottom>
      <diagonal/>
    </border>
    <border>
      <left/>
      <right/>
      <top/>
      <bottom style="medium">
        <color theme="3"/>
      </bottom>
      <diagonal/>
    </border>
    <border>
      <left style="thin">
        <color theme="3"/>
      </left>
      <right style="thin">
        <color theme="3"/>
      </right>
      <top/>
      <bottom/>
      <diagonal/>
    </border>
    <border>
      <left style="thin">
        <color theme="3"/>
      </left>
      <right style="thin">
        <color theme="3"/>
      </right>
      <top/>
      <bottom style="medium">
        <color theme="3"/>
      </bottom>
      <diagonal/>
    </border>
    <border>
      <left/>
      <right/>
      <top style="medium">
        <color theme="3"/>
      </top>
      <bottom/>
      <diagonal/>
    </border>
    <border>
      <left style="thin">
        <color theme="3"/>
      </left>
      <right style="thin">
        <color theme="3"/>
      </right>
      <top style="medium">
        <color theme="3"/>
      </top>
      <bottom/>
      <diagonal/>
    </border>
    <border>
      <left style="medium">
        <color theme="3"/>
      </left>
      <right/>
      <top style="medium">
        <color theme="3"/>
      </top>
      <bottom style="thin">
        <color theme="3"/>
      </bottom>
      <diagonal/>
    </border>
    <border>
      <left style="medium">
        <color theme="3"/>
      </left>
      <right/>
      <top style="thin">
        <color theme="3"/>
      </top>
      <bottom style="thin">
        <color theme="3"/>
      </bottom>
      <diagonal/>
    </border>
    <border>
      <left style="thin">
        <color theme="3"/>
      </left>
      <right style="thin">
        <color theme="3"/>
      </right>
      <top style="medium">
        <color theme="3"/>
      </top>
      <bottom style="medium">
        <color theme="3"/>
      </bottom>
      <diagonal/>
    </border>
    <border>
      <left/>
      <right/>
      <top style="medium">
        <color theme="3"/>
      </top>
      <bottom style="thin">
        <color theme="3"/>
      </bottom>
      <diagonal/>
    </border>
    <border>
      <left/>
      <right/>
      <top style="thin">
        <color theme="3"/>
      </top>
      <bottom style="medium">
        <color theme="3"/>
      </bottom>
      <diagonal/>
    </border>
    <border>
      <left/>
      <right style="thin">
        <color rgb="FFFFC000"/>
      </right>
      <top style="thin">
        <color theme="3"/>
      </top>
      <bottom style="medium">
        <color theme="3"/>
      </bottom>
      <diagonal/>
    </border>
    <border>
      <left style="thin">
        <color theme="3"/>
      </left>
      <right style="thin">
        <color theme="3"/>
      </right>
      <top style="medium">
        <color theme="3"/>
      </top>
      <bottom style="thin">
        <color theme="3"/>
      </bottom>
      <diagonal/>
    </border>
    <border>
      <left style="thin">
        <color theme="3"/>
      </left>
      <right style="thin">
        <color theme="3"/>
      </right>
      <top style="thin">
        <color theme="3"/>
      </top>
      <bottom style="medium">
        <color theme="3"/>
      </bottom>
      <diagonal/>
    </border>
    <border>
      <left/>
      <right/>
      <top style="thin">
        <color theme="3"/>
      </top>
      <bottom style="thin">
        <color theme="3"/>
      </bottom>
      <diagonal/>
    </border>
    <border>
      <left style="thin">
        <color theme="3"/>
      </left>
      <right style="thin">
        <color theme="3"/>
      </right>
      <top style="thin">
        <color theme="3"/>
      </top>
      <bottom style="thin">
        <color theme="3"/>
      </bottom>
      <diagonal/>
    </border>
    <border>
      <left/>
      <right/>
      <top style="thin">
        <color theme="3"/>
      </top>
      <bottom/>
      <diagonal/>
    </border>
    <border>
      <left style="thin">
        <color theme="3"/>
      </left>
      <right style="thin">
        <color theme="3"/>
      </right>
      <top style="thin">
        <color theme="3"/>
      </top>
      <bottom/>
      <diagonal/>
    </border>
    <border>
      <left/>
      <right/>
      <top/>
      <bottom style="thin">
        <color theme="3"/>
      </bottom>
      <diagonal/>
    </border>
    <border>
      <left style="thin">
        <color theme="3"/>
      </left>
      <right style="thin">
        <color theme="3"/>
      </right>
      <top/>
      <bottom style="thin">
        <color theme="3"/>
      </bottom>
      <diagonal/>
    </border>
    <border>
      <left style="medium">
        <color theme="3"/>
      </left>
      <right/>
      <top style="thin">
        <color theme="3"/>
      </top>
      <bottom/>
      <diagonal/>
    </border>
    <border>
      <left style="thin">
        <color rgb="FFFFC000"/>
      </left>
      <right/>
      <top style="thin">
        <color theme="3"/>
      </top>
      <bottom style="medium">
        <color theme="3"/>
      </bottom>
      <diagonal/>
    </border>
    <border>
      <left style="medium">
        <color theme="3"/>
      </left>
      <right style="thin">
        <color theme="3"/>
      </right>
      <top style="medium">
        <color theme="3"/>
      </top>
      <bottom style="thin">
        <color theme="3"/>
      </bottom>
      <diagonal/>
    </border>
    <border>
      <left style="medium">
        <color theme="3"/>
      </left>
      <right style="thin">
        <color theme="3"/>
      </right>
      <top style="thin">
        <color theme="3"/>
      </top>
      <bottom style="thin">
        <color theme="3"/>
      </bottom>
      <diagonal/>
    </border>
    <border>
      <left style="medium">
        <color theme="3"/>
      </left>
      <right style="thin">
        <color theme="3"/>
      </right>
      <top style="thin">
        <color theme="3"/>
      </top>
      <bottom style="medium">
        <color theme="3"/>
      </bottom>
      <diagonal/>
    </border>
    <border>
      <left style="medium">
        <color theme="3"/>
      </left>
      <right style="thin">
        <color theme="3"/>
      </right>
      <top/>
      <bottom style="thin">
        <color theme="3"/>
      </bottom>
      <diagonal/>
    </border>
    <border>
      <left style="medium">
        <color theme="3"/>
      </left>
      <right style="thin">
        <color theme="3"/>
      </right>
      <top style="thin">
        <color theme="3"/>
      </top>
      <bottom/>
      <diagonal/>
    </border>
    <border>
      <left style="medium">
        <color theme="3"/>
      </left>
      <right style="thin">
        <color theme="3"/>
      </right>
      <top style="medium">
        <color theme="3"/>
      </top>
      <bottom style="medium">
        <color theme="3"/>
      </bottom>
      <diagonal/>
    </border>
    <border>
      <left style="medium">
        <color theme="3"/>
      </left>
      <right style="thin">
        <color theme="3"/>
      </right>
      <top/>
      <bottom/>
      <diagonal/>
    </border>
    <border>
      <left style="thin">
        <color theme="3"/>
      </left>
      <right/>
      <top style="medium">
        <color theme="3"/>
      </top>
      <bottom style="thin">
        <color theme="3"/>
      </bottom>
      <diagonal/>
    </border>
    <border>
      <left style="thin">
        <color theme="3"/>
      </left>
      <right/>
      <top style="thin">
        <color theme="3"/>
      </top>
      <bottom style="medium">
        <color theme="3"/>
      </bottom>
      <diagonal/>
    </border>
    <border>
      <left style="thin">
        <color theme="3"/>
      </left>
      <right/>
      <top style="thin">
        <color theme="3"/>
      </top>
      <bottom style="thin">
        <color theme="3"/>
      </bottom>
      <diagonal/>
    </border>
    <border>
      <left style="medium">
        <color theme="3"/>
      </left>
      <right style="thin">
        <color theme="3"/>
      </right>
      <top style="medium">
        <color theme="3"/>
      </top>
      <bottom/>
      <diagonal/>
    </border>
    <border>
      <left style="medium">
        <color theme="3"/>
      </left>
      <right style="thin">
        <color theme="3"/>
      </right>
      <top/>
      <bottom style="medium">
        <color theme="3"/>
      </bottom>
      <diagonal/>
    </border>
    <border>
      <left style="thin">
        <color theme="3"/>
      </left>
      <right/>
      <top style="thin">
        <color theme="3"/>
      </top>
      <bottom/>
      <diagonal/>
    </border>
    <border>
      <left style="thin">
        <color theme="3"/>
      </left>
      <right/>
      <top/>
      <bottom style="thin">
        <color theme="3"/>
      </bottom>
      <diagonal/>
    </border>
    <border>
      <left style="thin">
        <color indexed="64"/>
      </left>
      <right style="thin">
        <color theme="3"/>
      </right>
      <top style="medium">
        <color theme="3"/>
      </top>
      <bottom style="medium">
        <color theme="3"/>
      </bottom>
      <diagonal/>
    </border>
    <border>
      <left style="thin">
        <color indexed="64"/>
      </left>
      <right style="thin">
        <color theme="3"/>
      </right>
      <top style="medium">
        <color theme="3"/>
      </top>
      <bottom style="thin">
        <color theme="3"/>
      </bottom>
      <diagonal/>
    </border>
    <border>
      <left style="thin">
        <color indexed="64"/>
      </left>
      <right style="thin">
        <color theme="3"/>
      </right>
      <top style="thin">
        <color theme="3"/>
      </top>
      <bottom style="thin">
        <color theme="3"/>
      </bottom>
      <diagonal/>
    </border>
    <border>
      <left style="thin">
        <color indexed="64"/>
      </left>
      <right style="thin">
        <color theme="3"/>
      </right>
      <top style="thin">
        <color theme="3"/>
      </top>
      <bottom/>
      <diagonal/>
    </border>
    <border>
      <left style="thin">
        <color indexed="64"/>
      </left>
      <right style="thin">
        <color theme="3"/>
      </right>
      <top/>
      <bottom style="thin">
        <color theme="3"/>
      </bottom>
      <diagonal/>
    </border>
    <border>
      <left style="thin">
        <color indexed="64"/>
      </left>
      <right style="thin">
        <color theme="3"/>
      </right>
      <top style="thin">
        <color theme="3"/>
      </top>
      <bottom style="medium">
        <color theme="3"/>
      </bottom>
      <diagonal/>
    </border>
    <border>
      <left style="thin">
        <color indexed="64"/>
      </left>
      <right style="thin">
        <color theme="3"/>
      </right>
      <top/>
      <bottom style="medium">
        <color theme="3"/>
      </bottom>
      <diagonal/>
    </border>
    <border>
      <left style="thin">
        <color indexed="64"/>
      </left>
      <right style="thin">
        <color theme="3"/>
      </right>
      <top/>
      <bottom/>
      <diagonal/>
    </border>
    <border>
      <left style="thin">
        <color indexed="64"/>
      </left>
      <right style="thin">
        <color theme="3"/>
      </right>
      <top style="medium">
        <color theme="3"/>
      </top>
      <bottom/>
      <diagonal/>
    </border>
    <border>
      <left style="thin">
        <color indexed="64"/>
      </left>
      <right style="thin">
        <color indexed="64"/>
      </right>
      <top style="thin">
        <color indexed="64"/>
      </top>
      <bottom style="thin">
        <color indexed="64"/>
      </bottom>
      <diagonal/>
    </border>
    <border>
      <left/>
      <right style="thin">
        <color theme="3"/>
      </right>
      <top style="medium">
        <color theme="3"/>
      </top>
      <bottom style="thin">
        <color theme="3"/>
      </bottom>
      <diagonal/>
    </border>
    <border>
      <left/>
      <right style="thin">
        <color theme="3"/>
      </right>
      <top style="thin">
        <color theme="3"/>
      </top>
      <bottom style="thin">
        <color theme="3"/>
      </bottom>
      <diagonal/>
    </border>
    <border>
      <left/>
      <right style="thin">
        <color theme="3"/>
      </right>
      <top style="thin">
        <color theme="3"/>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theme="3"/>
      </top>
      <bottom style="thin">
        <color theme="3"/>
      </bottom>
      <diagonal/>
    </border>
    <border>
      <left style="medium">
        <color indexed="64"/>
      </left>
      <right/>
      <top style="thin">
        <color theme="3"/>
      </top>
      <bottom style="thin">
        <color theme="3"/>
      </bottom>
      <diagonal/>
    </border>
    <border>
      <left style="medium">
        <color indexed="64"/>
      </left>
      <right/>
      <top style="thin">
        <color theme="3"/>
      </top>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13">
    <xf numFmtId="0" fontId="0" fillId="0" borderId="0"/>
    <xf numFmtId="165" fontId="1" fillId="0" borderId="0"/>
    <xf numFmtId="164" fontId="1" fillId="0" borderId="0" applyFont="0" applyFill="0" applyBorder="0" applyAlignment="0" applyProtection="0"/>
    <xf numFmtId="3" fontId="2" fillId="0" borderId="0"/>
    <xf numFmtId="9" fontId="1" fillId="0" borderId="0" applyFont="0" applyFill="0" applyBorder="0" applyAlignment="0" applyProtection="0"/>
    <xf numFmtId="3" fontId="5" fillId="0" borderId="0" applyBorder="0"/>
    <xf numFmtId="165" fontId="4" fillId="0" borderId="0"/>
    <xf numFmtId="165" fontId="10" fillId="0" borderId="0"/>
    <xf numFmtId="165" fontId="1" fillId="0" borderId="0"/>
    <xf numFmtId="165" fontId="3" fillId="0" borderId="0"/>
    <xf numFmtId="0" fontId="1" fillId="0" borderId="0"/>
    <xf numFmtId="165" fontId="1" fillId="0" borderId="0"/>
    <xf numFmtId="165" fontId="17" fillId="0" borderId="0" applyNumberFormat="0" applyFill="0" applyBorder="0" applyAlignment="0" applyProtection="0"/>
  </cellStyleXfs>
  <cellXfs count="287">
    <xf numFmtId="0" fontId="0" fillId="0" borderId="0" xfId="0"/>
    <xf numFmtId="0" fontId="15" fillId="7" borderId="13" xfId="1" applyNumberFormat="1" applyFont="1" applyFill="1" applyBorder="1" applyAlignment="1">
      <alignment horizontal="center" vertical="center" readingOrder="1"/>
    </xf>
    <xf numFmtId="0" fontId="0" fillId="0" borderId="0" xfId="0" applyAlignment="1">
      <alignment readingOrder="1"/>
    </xf>
    <xf numFmtId="0" fontId="12" fillId="3" borderId="8" xfId="1" applyNumberFormat="1" applyFont="1" applyFill="1" applyBorder="1" applyAlignment="1">
      <alignment horizontal="center" vertical="center" readingOrder="1"/>
    </xf>
    <xf numFmtId="0" fontId="8" fillId="3" borderId="15" xfId="1" applyNumberFormat="1" applyFont="1" applyFill="1" applyBorder="1" applyAlignment="1">
      <alignment horizontal="left" readingOrder="1"/>
    </xf>
    <xf numFmtId="165" fontId="7" fillId="3" borderId="15" xfId="1" applyFont="1" applyFill="1" applyBorder="1" applyAlignment="1">
      <alignment readingOrder="1"/>
    </xf>
    <xf numFmtId="0" fontId="7" fillId="3" borderId="16" xfId="1" applyNumberFormat="1" applyFont="1" applyFill="1" applyBorder="1" applyAlignment="1">
      <alignment horizontal="left" vertical="top" readingOrder="1"/>
    </xf>
    <xf numFmtId="0" fontId="12" fillId="3" borderId="21" xfId="1" applyNumberFormat="1" applyFont="1" applyFill="1" applyBorder="1" applyAlignment="1">
      <alignment horizontal="center" vertical="center" readingOrder="1"/>
    </xf>
    <xf numFmtId="0" fontId="8" fillId="3" borderId="17" xfId="1" applyNumberFormat="1" applyFont="1" applyFill="1" applyBorder="1" applyAlignment="1">
      <alignment horizontal="left" readingOrder="1"/>
    </xf>
    <xf numFmtId="165" fontId="7" fillId="3" borderId="17" xfId="1" applyFont="1" applyFill="1" applyBorder="1" applyAlignment="1">
      <alignment readingOrder="1"/>
    </xf>
    <xf numFmtId="0" fontId="7" fillId="3" borderId="18" xfId="1" applyNumberFormat="1" applyFont="1" applyFill="1" applyBorder="1" applyAlignment="1">
      <alignment horizontal="left" vertical="top" readingOrder="1"/>
    </xf>
    <xf numFmtId="0" fontId="8" fillId="4" borderId="10" xfId="1" applyNumberFormat="1" applyFont="1" applyFill="1" applyBorder="1" applyAlignment="1">
      <alignment horizontal="left" readingOrder="1"/>
    </xf>
    <xf numFmtId="165" fontId="7" fillId="4" borderId="10" xfId="1" applyFont="1" applyFill="1" applyBorder="1" applyAlignment="1">
      <alignment readingOrder="1"/>
    </xf>
    <xf numFmtId="0" fontId="7" fillId="4" borderId="13" xfId="1" applyNumberFormat="1" applyFont="1" applyFill="1" applyBorder="1" applyAlignment="1">
      <alignment horizontal="left" vertical="top" readingOrder="1"/>
    </xf>
    <xf numFmtId="165" fontId="7" fillId="4" borderId="15" xfId="1" applyFont="1" applyFill="1" applyBorder="1" applyAlignment="1">
      <alignment readingOrder="1"/>
    </xf>
    <xf numFmtId="0" fontId="7" fillId="4" borderId="16" xfId="1" applyNumberFormat="1" applyFont="1" applyFill="1" applyBorder="1" applyAlignment="1">
      <alignment horizontal="left" vertical="top" readingOrder="1"/>
    </xf>
    <xf numFmtId="0" fontId="8" fillId="4" borderId="15" xfId="1" applyNumberFormat="1" applyFont="1" applyFill="1" applyBorder="1" applyAlignment="1">
      <alignment horizontal="left" readingOrder="1"/>
    </xf>
    <xf numFmtId="0" fontId="8" fillId="4" borderId="17" xfId="1" applyNumberFormat="1" applyFont="1" applyFill="1" applyBorder="1" applyAlignment="1">
      <alignment horizontal="left" readingOrder="1"/>
    </xf>
    <xf numFmtId="165" fontId="7" fillId="4" borderId="17" xfId="1" applyFont="1" applyFill="1" applyBorder="1" applyAlignment="1">
      <alignment readingOrder="1"/>
    </xf>
    <xf numFmtId="0" fontId="7" fillId="4" borderId="18" xfId="1" applyNumberFormat="1" applyFont="1" applyFill="1" applyBorder="1" applyAlignment="1">
      <alignment horizontal="left" vertical="top" readingOrder="1"/>
    </xf>
    <xf numFmtId="165" fontId="7" fillId="4" borderId="32" xfId="1" applyFont="1" applyFill="1" applyBorder="1" applyAlignment="1" applyProtection="1">
      <alignment readingOrder="1"/>
    </xf>
    <xf numFmtId="0" fontId="8" fillId="4" borderId="19" xfId="1" applyNumberFormat="1" applyFont="1" applyFill="1" applyBorder="1" applyAlignment="1">
      <alignment horizontal="left" readingOrder="1"/>
    </xf>
    <xf numFmtId="0" fontId="7" fillId="4" borderId="19" xfId="1" applyNumberFormat="1" applyFont="1" applyFill="1" applyBorder="1" applyAlignment="1">
      <alignment horizontal="left" readingOrder="1"/>
    </xf>
    <xf numFmtId="0" fontId="7" fillId="4" borderId="20" xfId="1" applyNumberFormat="1" applyFont="1" applyFill="1" applyBorder="1" applyAlignment="1">
      <alignment horizontal="left" vertical="top" readingOrder="1"/>
    </xf>
    <xf numFmtId="165" fontId="7" fillId="4" borderId="19" xfId="1" applyFont="1" applyFill="1" applyBorder="1" applyAlignment="1">
      <alignment readingOrder="1"/>
    </xf>
    <xf numFmtId="165" fontId="7" fillId="4" borderId="11" xfId="1" applyFont="1" applyFill="1" applyBorder="1" applyAlignment="1">
      <alignment readingOrder="1"/>
    </xf>
    <xf numFmtId="0" fontId="7" fillId="4" borderId="14" xfId="1" applyNumberFormat="1" applyFont="1" applyFill="1" applyBorder="1" applyAlignment="1">
      <alignment horizontal="left" vertical="top" readingOrder="1"/>
    </xf>
    <xf numFmtId="0" fontId="8" fillId="3" borderId="10" xfId="1" applyNumberFormat="1" applyFont="1" applyFill="1" applyBorder="1" applyAlignment="1">
      <alignment horizontal="left" readingOrder="1"/>
    </xf>
    <xf numFmtId="165" fontId="7" fillId="3" borderId="10" xfId="1" applyFont="1" applyFill="1" applyBorder="1" applyAlignment="1">
      <alignment readingOrder="1"/>
    </xf>
    <xf numFmtId="0" fontId="7" fillId="3" borderId="13" xfId="1" applyNumberFormat="1" applyFont="1" applyFill="1" applyBorder="1" applyAlignment="1">
      <alignment horizontal="left" vertical="top" readingOrder="1"/>
    </xf>
    <xf numFmtId="165" fontId="8" fillId="3" borderId="15" xfId="1" applyFont="1" applyFill="1" applyBorder="1" applyAlignment="1" applyProtection="1">
      <alignment readingOrder="1"/>
    </xf>
    <xf numFmtId="165" fontId="7" fillId="3" borderId="19" xfId="1" applyFont="1" applyFill="1" applyBorder="1" applyAlignment="1">
      <alignment readingOrder="1"/>
    </xf>
    <xf numFmtId="0" fontId="7" fillId="3" borderId="20" xfId="1" applyNumberFormat="1" applyFont="1" applyFill="1" applyBorder="1" applyAlignment="1">
      <alignment horizontal="left" vertical="top" readingOrder="1"/>
    </xf>
    <xf numFmtId="165" fontId="11" fillId="3" borderId="15" xfId="1" applyFont="1" applyFill="1" applyBorder="1" applyAlignment="1">
      <alignment readingOrder="1"/>
    </xf>
    <xf numFmtId="165" fontId="8" fillId="2" borderId="15" xfId="1" applyFont="1" applyFill="1" applyBorder="1" applyAlignment="1" applyProtection="1">
      <alignment readingOrder="1"/>
    </xf>
    <xf numFmtId="165" fontId="7" fillId="2" borderId="15" xfId="1" applyFont="1" applyFill="1" applyBorder="1" applyAlignment="1" applyProtection="1">
      <alignment readingOrder="1"/>
    </xf>
    <xf numFmtId="0" fontId="7" fillId="2" borderId="16" xfId="1" applyNumberFormat="1" applyFont="1" applyFill="1" applyBorder="1" applyAlignment="1">
      <alignment readingOrder="1"/>
    </xf>
    <xf numFmtId="165" fontId="8" fillId="3" borderId="17" xfId="1" applyFont="1" applyFill="1" applyBorder="1" applyAlignment="1" applyProtection="1">
      <alignment readingOrder="1"/>
    </xf>
    <xf numFmtId="165" fontId="8" fillId="2" borderId="11" xfId="1" applyFont="1" applyFill="1" applyBorder="1" applyAlignment="1" applyProtection="1">
      <alignment readingOrder="1"/>
    </xf>
    <xf numFmtId="165" fontId="7" fillId="2" borderId="11" xfId="1" applyFont="1" applyFill="1" applyBorder="1" applyAlignment="1">
      <alignment readingOrder="1"/>
    </xf>
    <xf numFmtId="0" fontId="7" fillId="2" borderId="14" xfId="1" applyNumberFormat="1" applyFont="1" applyFill="1" applyBorder="1" applyAlignment="1">
      <alignment horizontal="left" vertical="top" readingOrder="1"/>
    </xf>
    <xf numFmtId="0" fontId="8" fillId="4" borderId="11" xfId="1" applyNumberFormat="1" applyFont="1" applyFill="1" applyBorder="1" applyAlignment="1">
      <alignment horizontal="left" readingOrder="1"/>
    </xf>
    <xf numFmtId="0" fontId="8" fillId="3" borderId="32" xfId="1" applyNumberFormat="1" applyFont="1" applyFill="1" applyBorder="1" applyAlignment="1">
      <alignment horizontal="left" readingOrder="1"/>
    </xf>
    <xf numFmtId="165" fontId="7" fillId="3" borderId="2" xfId="1" applyFont="1" applyFill="1" applyBorder="1" applyAlignment="1">
      <alignment readingOrder="1"/>
    </xf>
    <xf numFmtId="0" fontId="7" fillId="3" borderId="4" xfId="1" applyNumberFormat="1" applyFont="1" applyFill="1" applyBorder="1" applyAlignment="1">
      <alignment horizontal="left" vertical="top" readingOrder="1"/>
    </xf>
    <xf numFmtId="0" fontId="7" fillId="4" borderId="16" xfId="1" applyNumberFormat="1" applyFont="1" applyFill="1" applyBorder="1" applyAlignment="1">
      <alignment vertical="center" readingOrder="1"/>
    </xf>
    <xf numFmtId="0" fontId="7" fillId="4" borderId="18" xfId="1" applyNumberFormat="1" applyFont="1" applyFill="1" applyBorder="1" applyAlignment="1">
      <alignment vertical="center" readingOrder="1"/>
    </xf>
    <xf numFmtId="0" fontId="8" fillId="4" borderId="32" xfId="1" applyNumberFormat="1" applyFont="1" applyFill="1" applyBorder="1" applyAlignment="1">
      <alignment horizontal="left" readingOrder="1"/>
    </xf>
    <xf numFmtId="0" fontId="7" fillId="3" borderId="14" xfId="1" applyNumberFormat="1" applyFont="1" applyFill="1" applyBorder="1" applyAlignment="1" applyProtection="1">
      <alignment horizontal="left" vertical="top" readingOrder="1"/>
    </xf>
    <xf numFmtId="165" fontId="6" fillId="8" borderId="29" xfId="1" applyFont="1" applyFill="1" applyBorder="1" applyAlignment="1" applyProtection="1">
      <alignment horizontal="center" vertical="center" textRotation="90" readingOrder="1"/>
    </xf>
    <xf numFmtId="165" fontId="8" fillId="8" borderId="0" xfId="1" applyFont="1" applyFill="1" applyBorder="1" applyAlignment="1" applyProtection="1">
      <alignment readingOrder="1"/>
    </xf>
    <xf numFmtId="165" fontId="7" fillId="8" borderId="0" xfId="1" applyFont="1" applyFill="1" applyBorder="1" applyAlignment="1" applyProtection="1">
      <alignment readingOrder="1"/>
    </xf>
    <xf numFmtId="0" fontId="7" fillId="8" borderId="3" xfId="1" applyNumberFormat="1" applyFont="1" applyFill="1" applyBorder="1" applyAlignment="1" applyProtection="1">
      <alignment horizontal="left" vertical="top" readingOrder="1"/>
    </xf>
    <xf numFmtId="0" fontId="8" fillId="8" borderId="19" xfId="1" applyNumberFormat="1" applyFont="1" applyFill="1" applyBorder="1" applyAlignment="1">
      <alignment horizontal="left" readingOrder="1"/>
    </xf>
    <xf numFmtId="165" fontId="7" fillId="8" borderId="19" xfId="1" applyFont="1" applyFill="1" applyBorder="1" applyAlignment="1">
      <alignment readingOrder="1"/>
    </xf>
    <xf numFmtId="0" fontId="7" fillId="8" borderId="20" xfId="1" applyNumberFormat="1" applyFont="1" applyFill="1" applyBorder="1" applyAlignment="1">
      <alignment horizontal="left" vertical="top" readingOrder="1"/>
    </xf>
    <xf numFmtId="0" fontId="8" fillId="4" borderId="2" xfId="1" applyNumberFormat="1" applyFont="1" applyFill="1" applyBorder="1" applyAlignment="1">
      <alignment horizontal="left" readingOrder="1"/>
    </xf>
    <xf numFmtId="165" fontId="7" fillId="4" borderId="2" xfId="1" applyFont="1" applyFill="1" applyBorder="1" applyAlignment="1">
      <alignment readingOrder="1"/>
    </xf>
    <xf numFmtId="0" fontId="13" fillId="3" borderId="30" xfId="1" applyNumberFormat="1" applyFont="1" applyFill="1" applyBorder="1" applyAlignment="1">
      <alignment horizontal="left" readingOrder="1"/>
    </xf>
    <xf numFmtId="0" fontId="13" fillId="3" borderId="36" xfId="1" applyNumberFormat="1" applyFont="1" applyFill="1" applyBorder="1" applyAlignment="1">
      <alignment horizontal="left" readingOrder="1"/>
    </xf>
    <xf numFmtId="0" fontId="13" fillId="3" borderId="32" xfId="1" applyNumberFormat="1" applyFont="1" applyFill="1" applyBorder="1" applyAlignment="1">
      <alignment horizontal="left" readingOrder="1"/>
    </xf>
    <xf numFmtId="0" fontId="8" fillId="3" borderId="36" xfId="1" applyNumberFormat="1" applyFont="1" applyFill="1" applyBorder="1" applyAlignment="1">
      <alignment horizontal="left" readingOrder="1"/>
    </xf>
    <xf numFmtId="0" fontId="7" fillId="3" borderId="20" xfId="1" applyNumberFormat="1" applyFont="1" applyFill="1" applyBorder="1" applyAlignment="1">
      <alignment horizontal="left" readingOrder="1"/>
    </xf>
    <xf numFmtId="0" fontId="7" fillId="3" borderId="16" xfId="1" applyNumberFormat="1" applyFont="1" applyFill="1" applyBorder="1" applyAlignment="1">
      <alignment horizontal="left" readingOrder="1"/>
    </xf>
    <xf numFmtId="165" fontId="7" fillId="3" borderId="11" xfId="1" applyFont="1" applyFill="1" applyBorder="1" applyAlignment="1">
      <alignment readingOrder="1"/>
    </xf>
    <xf numFmtId="0" fontId="7" fillId="3" borderId="14" xfId="1" applyNumberFormat="1" applyFont="1" applyFill="1" applyBorder="1" applyAlignment="1">
      <alignment horizontal="left" vertical="top" readingOrder="1"/>
    </xf>
    <xf numFmtId="0" fontId="8" fillId="3" borderId="28" xfId="1" applyNumberFormat="1" applyFont="1" applyFill="1" applyBorder="1" applyAlignment="1">
      <alignment horizontal="left" readingOrder="1"/>
    </xf>
    <xf numFmtId="165" fontId="7" fillId="3" borderId="1" xfId="1" applyFont="1" applyFill="1" applyBorder="1" applyAlignment="1">
      <alignment readingOrder="1"/>
    </xf>
    <xf numFmtId="0" fontId="7" fillId="3" borderId="9" xfId="1" applyNumberFormat="1" applyFont="1" applyFill="1" applyBorder="1" applyAlignment="1">
      <alignment horizontal="left" vertical="top" readingOrder="1"/>
    </xf>
    <xf numFmtId="0" fontId="8" fillId="3" borderId="0" xfId="1" applyNumberFormat="1" applyFont="1" applyFill="1" applyBorder="1" applyAlignment="1">
      <alignment horizontal="left" readingOrder="1"/>
    </xf>
    <xf numFmtId="165" fontId="7" fillId="3" borderId="0" xfId="1" applyFont="1" applyFill="1" applyBorder="1" applyAlignment="1">
      <alignment readingOrder="1"/>
    </xf>
    <xf numFmtId="0" fontId="7" fillId="3" borderId="3" xfId="1" applyNumberFormat="1" applyFont="1" applyFill="1" applyBorder="1" applyAlignment="1">
      <alignment horizontal="left" vertical="top" readingOrder="1"/>
    </xf>
    <xf numFmtId="165" fontId="6" fillId="2" borderId="33" xfId="1" applyFont="1" applyFill="1" applyBorder="1" applyAlignment="1" applyProtection="1">
      <alignment vertical="center" textRotation="90" readingOrder="1"/>
      <protection locked="0"/>
    </xf>
    <xf numFmtId="0" fontId="8" fillId="2" borderId="5" xfId="1" applyNumberFormat="1" applyFont="1" applyFill="1" applyBorder="1" applyAlignment="1" applyProtection="1">
      <alignment horizontal="left" readingOrder="1"/>
      <protection locked="0"/>
    </xf>
    <xf numFmtId="165" fontId="7" fillId="2" borderId="5" xfId="1" applyFont="1" applyFill="1" applyBorder="1" applyAlignment="1" applyProtection="1">
      <alignment readingOrder="1"/>
      <protection locked="0"/>
    </xf>
    <xf numFmtId="0" fontId="7" fillId="2" borderId="6" xfId="1" applyNumberFormat="1" applyFont="1" applyFill="1" applyBorder="1" applyAlignment="1" applyProtection="1">
      <alignment horizontal="left" vertical="top" readingOrder="1"/>
      <protection locked="0"/>
    </xf>
    <xf numFmtId="165" fontId="7" fillId="3" borderId="6" xfId="1" applyFont="1" applyFill="1" applyBorder="1" applyAlignment="1" applyProtection="1">
      <alignment horizontal="left" vertical="top" readingOrder="1"/>
    </xf>
    <xf numFmtId="165" fontId="7" fillId="6" borderId="10" xfId="1" applyFont="1" applyFill="1" applyBorder="1" applyAlignment="1">
      <alignment readingOrder="1"/>
    </xf>
    <xf numFmtId="0" fontId="7" fillId="6" borderId="13" xfId="1" applyNumberFormat="1" applyFont="1" applyFill="1" applyBorder="1" applyAlignment="1">
      <alignment horizontal="left" vertical="top" readingOrder="1"/>
    </xf>
    <xf numFmtId="165" fontId="7" fillId="6" borderId="15" xfId="1" applyFont="1" applyFill="1" applyBorder="1" applyAlignment="1">
      <alignment readingOrder="1"/>
    </xf>
    <xf numFmtId="0" fontId="7" fillId="6" borderId="16" xfId="1" applyNumberFormat="1" applyFont="1" applyFill="1" applyBorder="1" applyAlignment="1">
      <alignment horizontal="left" vertical="top" readingOrder="1"/>
    </xf>
    <xf numFmtId="0" fontId="8" fillId="5" borderId="15" xfId="1" applyNumberFormat="1" applyFont="1" applyFill="1" applyBorder="1" applyAlignment="1">
      <alignment horizontal="left" readingOrder="1"/>
    </xf>
    <xf numFmtId="165" fontId="7" fillId="5" borderId="15" xfId="1" applyFont="1" applyFill="1" applyBorder="1" applyAlignment="1">
      <alignment readingOrder="1"/>
    </xf>
    <xf numFmtId="0" fontId="7" fillId="5" borderId="16" xfId="1" applyNumberFormat="1" applyFont="1" applyFill="1" applyBorder="1" applyAlignment="1">
      <alignment horizontal="left" vertical="top" readingOrder="1"/>
    </xf>
    <xf numFmtId="165" fontId="6" fillId="0" borderId="26" xfId="1" applyFont="1" applyFill="1" applyBorder="1" applyAlignment="1" applyProtection="1">
      <alignment horizontal="center" vertical="center" textRotation="90" readingOrder="1"/>
      <protection locked="0"/>
    </xf>
    <xf numFmtId="0" fontId="8" fillId="0" borderId="19" xfId="1" applyNumberFormat="1" applyFont="1" applyFill="1" applyBorder="1" applyAlignment="1" applyProtection="1">
      <alignment horizontal="left" readingOrder="1"/>
      <protection locked="0"/>
    </xf>
    <xf numFmtId="165" fontId="7" fillId="0" borderId="19" xfId="1" applyFont="1" applyFill="1" applyBorder="1" applyAlignment="1" applyProtection="1">
      <alignment readingOrder="1"/>
      <protection locked="0"/>
    </xf>
    <xf numFmtId="0" fontId="7" fillId="0" borderId="20" xfId="1" applyNumberFormat="1" applyFont="1" applyFill="1" applyBorder="1" applyAlignment="1" applyProtection="1">
      <alignment horizontal="left" vertical="top" readingOrder="1"/>
      <protection locked="0"/>
    </xf>
    <xf numFmtId="165" fontId="6" fillId="0" borderId="24" xfId="1" applyFont="1" applyFill="1" applyBorder="1" applyAlignment="1" applyProtection="1">
      <alignment horizontal="center" vertical="center" textRotation="90" readingOrder="1"/>
      <protection locked="0"/>
    </xf>
    <xf numFmtId="0" fontId="8" fillId="0" borderId="15" xfId="1" applyNumberFormat="1" applyFont="1" applyFill="1" applyBorder="1" applyAlignment="1" applyProtection="1">
      <alignment horizontal="left" readingOrder="1"/>
      <protection locked="0"/>
    </xf>
    <xf numFmtId="165" fontId="7" fillId="0" borderId="15" xfId="1" applyFont="1" applyFill="1" applyBorder="1" applyAlignment="1" applyProtection="1">
      <alignment readingOrder="1"/>
      <protection locked="0"/>
    </xf>
    <xf numFmtId="0" fontId="7" fillId="0" borderId="16" xfId="1" applyNumberFormat="1" applyFont="1" applyFill="1" applyBorder="1" applyAlignment="1" applyProtection="1">
      <alignment horizontal="left" vertical="top" readingOrder="1"/>
      <protection locked="0"/>
    </xf>
    <xf numFmtId="165" fontId="14" fillId="7" borderId="25" xfId="1" applyFont="1" applyFill="1" applyBorder="1" applyAlignment="1" applyProtection="1">
      <alignment vertical="center" readingOrder="1"/>
    </xf>
    <xf numFmtId="165" fontId="15" fillId="7" borderId="12" xfId="1" applyFont="1" applyFill="1" applyBorder="1" applyAlignment="1">
      <alignment readingOrder="1"/>
    </xf>
    <xf numFmtId="165" fontId="14" fillId="7" borderId="22" xfId="1" applyFont="1" applyFill="1" applyBorder="1" applyAlignment="1">
      <alignment readingOrder="1"/>
    </xf>
    <xf numFmtId="0" fontId="14" fillId="7" borderId="14" xfId="1" applyNumberFormat="1" applyFont="1" applyFill="1" applyBorder="1" applyAlignment="1">
      <alignment horizontal="left" vertical="top" readingOrder="1"/>
    </xf>
    <xf numFmtId="0" fontId="7" fillId="4" borderId="15" xfId="1" applyNumberFormat="1" applyFont="1" applyFill="1" applyBorder="1" applyAlignment="1">
      <alignment horizontal="left" readingOrder="1"/>
    </xf>
    <xf numFmtId="165" fontId="7" fillId="3" borderId="11" xfId="1" applyFont="1" applyFill="1" applyBorder="1" applyAlignment="1" applyProtection="1">
      <alignment readingOrder="1"/>
    </xf>
    <xf numFmtId="0" fontId="15" fillId="7" borderId="38" xfId="1" applyNumberFormat="1" applyFont="1" applyFill="1" applyBorder="1" applyAlignment="1">
      <alignment horizontal="center" vertical="center" readingOrder="1"/>
    </xf>
    <xf numFmtId="165" fontId="11" fillId="4" borderId="15" xfId="1" applyFont="1" applyFill="1" applyBorder="1" applyAlignment="1">
      <alignment readingOrder="1"/>
    </xf>
    <xf numFmtId="0" fontId="11" fillId="4" borderId="16" xfId="1" applyNumberFormat="1" applyFont="1" applyFill="1" applyBorder="1" applyAlignment="1">
      <alignment horizontal="left" vertical="top" readingOrder="1"/>
    </xf>
    <xf numFmtId="165" fontId="8" fillId="14" borderId="32" xfId="1" applyFont="1" applyFill="1" applyBorder="1" applyAlignment="1" applyProtection="1">
      <alignment readingOrder="1"/>
    </xf>
    <xf numFmtId="165" fontId="8" fillId="14" borderId="11" xfId="1" applyFont="1" applyFill="1" applyBorder="1" applyAlignment="1" applyProtection="1">
      <alignment readingOrder="1"/>
    </xf>
    <xf numFmtId="165" fontId="7" fillId="2" borderId="32" xfId="1" applyFont="1" applyFill="1" applyBorder="1" applyAlignment="1" applyProtection="1">
      <alignment readingOrder="1"/>
    </xf>
    <xf numFmtId="165" fontId="8" fillId="14" borderId="15" xfId="1" applyFont="1" applyFill="1" applyBorder="1" applyAlignment="1" applyProtection="1">
      <alignment readingOrder="1"/>
    </xf>
    <xf numFmtId="165" fontId="8" fillId="14" borderId="15" xfId="1" applyFont="1" applyFill="1" applyBorder="1" applyAlignment="1" applyProtection="1">
      <alignment horizontal="center" readingOrder="1"/>
    </xf>
    <xf numFmtId="165" fontId="16" fillId="2" borderId="15" xfId="1" applyFont="1" applyFill="1" applyBorder="1" applyAlignment="1" applyProtection="1">
      <alignment readingOrder="1"/>
    </xf>
    <xf numFmtId="165" fontId="7" fillId="11" borderId="32" xfId="1" applyFont="1" applyFill="1" applyBorder="1" applyAlignment="1" applyProtection="1">
      <alignment readingOrder="1"/>
    </xf>
    <xf numFmtId="0" fontId="8" fillId="11" borderId="15" xfId="1" applyNumberFormat="1" applyFont="1" applyFill="1" applyBorder="1" applyAlignment="1">
      <alignment horizontal="left" readingOrder="1"/>
    </xf>
    <xf numFmtId="0" fontId="8" fillId="2" borderId="19" xfId="1" applyNumberFormat="1" applyFont="1" applyFill="1" applyBorder="1" applyAlignment="1">
      <alignment horizontal="left" readingOrder="1"/>
    </xf>
    <xf numFmtId="165" fontId="8" fillId="2" borderId="15" xfId="1" applyFont="1" applyFill="1" applyBorder="1" applyAlignment="1">
      <alignment readingOrder="1"/>
    </xf>
    <xf numFmtId="0" fontId="8" fillId="14" borderId="15" xfId="1" applyNumberFormat="1" applyFont="1" applyFill="1" applyBorder="1" applyAlignment="1">
      <alignment horizontal="left" readingOrder="1"/>
    </xf>
    <xf numFmtId="0" fontId="8" fillId="2" borderId="15" xfId="1" applyNumberFormat="1" applyFont="1" applyFill="1" applyBorder="1" applyAlignment="1">
      <alignment horizontal="left" readingOrder="1"/>
    </xf>
    <xf numFmtId="165" fontId="16" fillId="15" borderId="15" xfId="1" applyFont="1" applyFill="1" applyBorder="1" applyAlignment="1" applyProtection="1">
      <alignment readingOrder="1"/>
    </xf>
    <xf numFmtId="0" fontId="8" fillId="15" borderId="15" xfId="1" applyNumberFormat="1" applyFont="1" applyFill="1" applyBorder="1" applyAlignment="1">
      <alignment horizontal="left" readingOrder="1"/>
    </xf>
    <xf numFmtId="0" fontId="8" fillId="14" borderId="17" xfId="1" applyNumberFormat="1" applyFont="1" applyFill="1" applyBorder="1" applyAlignment="1">
      <alignment horizontal="left" readingOrder="1"/>
    </xf>
    <xf numFmtId="0" fontId="8" fillId="15" borderId="11" xfId="1" applyNumberFormat="1" applyFont="1" applyFill="1" applyBorder="1" applyAlignment="1">
      <alignment horizontal="left" readingOrder="1"/>
    </xf>
    <xf numFmtId="0" fontId="8" fillId="11" borderId="11" xfId="1" applyNumberFormat="1" applyFont="1" applyFill="1" applyBorder="1" applyAlignment="1">
      <alignment horizontal="left" readingOrder="1"/>
    </xf>
    <xf numFmtId="0" fontId="8" fillId="14" borderId="32" xfId="1" applyNumberFormat="1" applyFont="1" applyFill="1" applyBorder="1" applyAlignment="1">
      <alignment horizontal="left" readingOrder="1"/>
    </xf>
    <xf numFmtId="0" fontId="8" fillId="14" borderId="2" xfId="1" applyNumberFormat="1" applyFont="1" applyFill="1" applyBorder="1" applyAlignment="1">
      <alignment horizontal="left" readingOrder="1"/>
    </xf>
    <xf numFmtId="0" fontId="8" fillId="11" borderId="17" xfId="1" applyNumberFormat="1" applyFont="1" applyFill="1" applyBorder="1" applyAlignment="1">
      <alignment horizontal="left" readingOrder="1"/>
    </xf>
    <xf numFmtId="165" fontId="8" fillId="11" borderId="30" xfId="1" applyFont="1" applyFill="1" applyBorder="1" applyAlignment="1" applyProtection="1">
      <alignment readingOrder="1"/>
    </xf>
    <xf numFmtId="165" fontId="8" fillId="11" borderId="32" xfId="1" applyFont="1" applyFill="1" applyBorder="1" applyAlignment="1" applyProtection="1">
      <alignment readingOrder="1"/>
    </xf>
    <xf numFmtId="165" fontId="8" fillId="11" borderId="31" xfId="1" applyFont="1" applyFill="1" applyBorder="1" applyAlignment="1" applyProtection="1">
      <alignment readingOrder="1"/>
    </xf>
    <xf numFmtId="165" fontId="8" fillId="15" borderId="15" xfId="1" applyFont="1" applyFill="1" applyBorder="1" applyAlignment="1" applyProtection="1">
      <alignment readingOrder="1"/>
    </xf>
    <xf numFmtId="0" fontId="8" fillId="14" borderId="19" xfId="1" applyNumberFormat="1" applyFont="1" applyFill="1" applyBorder="1" applyAlignment="1">
      <alignment horizontal="left" readingOrder="1"/>
    </xf>
    <xf numFmtId="165" fontId="8" fillId="14" borderId="19" xfId="1" applyFont="1" applyFill="1" applyBorder="1" applyAlignment="1" applyProtection="1">
      <alignment readingOrder="1"/>
    </xf>
    <xf numFmtId="165" fontId="8" fillId="12" borderId="15" xfId="1" applyFont="1" applyFill="1" applyBorder="1" applyAlignment="1" applyProtection="1">
      <alignment readingOrder="1"/>
    </xf>
    <xf numFmtId="165" fontId="8" fillId="11" borderId="15" xfId="1" applyFont="1" applyFill="1" applyBorder="1" applyAlignment="1" applyProtection="1">
      <alignment readingOrder="1"/>
    </xf>
    <xf numFmtId="0" fontId="8" fillId="12" borderId="32" xfId="1" applyNumberFormat="1" applyFont="1" applyFill="1" applyBorder="1" applyAlignment="1">
      <alignment horizontal="left" readingOrder="1"/>
    </xf>
    <xf numFmtId="165" fontId="8" fillId="15" borderId="32" xfId="1" applyFont="1" applyFill="1" applyBorder="1" applyAlignment="1" applyProtection="1">
      <alignment readingOrder="1"/>
    </xf>
    <xf numFmtId="0" fontId="8" fillId="15" borderId="32" xfId="1" applyNumberFormat="1" applyFont="1" applyFill="1" applyBorder="1" applyAlignment="1">
      <alignment horizontal="left" readingOrder="1"/>
    </xf>
    <xf numFmtId="0" fontId="13" fillId="15" borderId="32" xfId="1" applyNumberFormat="1" applyFont="1" applyFill="1" applyBorder="1" applyAlignment="1">
      <alignment horizontal="left" readingOrder="1"/>
    </xf>
    <xf numFmtId="0" fontId="8" fillId="15" borderId="35" xfId="1" applyNumberFormat="1" applyFont="1" applyFill="1" applyBorder="1" applyAlignment="1">
      <alignment horizontal="left" readingOrder="1"/>
    </xf>
    <xf numFmtId="0" fontId="8" fillId="14" borderId="10" xfId="1" applyNumberFormat="1" applyFont="1" applyFill="1" applyBorder="1" applyAlignment="1">
      <alignment horizontal="left" readingOrder="1"/>
    </xf>
    <xf numFmtId="0" fontId="8" fillId="14" borderId="11" xfId="1" applyNumberFormat="1" applyFont="1" applyFill="1" applyBorder="1" applyAlignment="1">
      <alignment horizontal="left" readingOrder="1"/>
    </xf>
    <xf numFmtId="0" fontId="8" fillId="2" borderId="1" xfId="1" applyNumberFormat="1" applyFont="1" applyFill="1" applyBorder="1" applyAlignment="1">
      <alignment horizontal="left" readingOrder="1"/>
    </xf>
    <xf numFmtId="0" fontId="8" fillId="15" borderId="10" xfId="1" applyNumberFormat="1" applyFont="1" applyFill="1" applyBorder="1" applyAlignment="1">
      <alignment horizontal="left" readingOrder="1"/>
    </xf>
    <xf numFmtId="165" fontId="7" fillId="3" borderId="39" xfId="1" applyFont="1" applyFill="1" applyBorder="1" applyAlignment="1">
      <alignment horizontal="center" vertical="center" readingOrder="1"/>
    </xf>
    <xf numFmtId="165" fontId="7" fillId="3" borderId="40" xfId="1" applyFont="1" applyFill="1" applyBorder="1" applyAlignment="1">
      <alignment horizontal="center" vertical="center" readingOrder="1"/>
    </xf>
    <xf numFmtId="165" fontId="7" fillId="4" borderId="38" xfId="1" applyFont="1" applyFill="1" applyBorder="1" applyAlignment="1">
      <alignment horizontal="center" vertical="center" readingOrder="1"/>
    </xf>
    <xf numFmtId="165" fontId="7" fillId="4" borderId="39" xfId="1" applyFont="1" applyFill="1" applyBorder="1" applyAlignment="1">
      <alignment horizontal="center" vertical="center" readingOrder="1"/>
    </xf>
    <xf numFmtId="165" fontId="7" fillId="4" borderId="40" xfId="1" applyFont="1" applyFill="1" applyBorder="1" applyAlignment="1">
      <alignment horizontal="center" vertical="center" readingOrder="1"/>
    </xf>
    <xf numFmtId="0" fontId="11" fillId="4" borderId="39" xfId="1" applyNumberFormat="1" applyFont="1" applyFill="1" applyBorder="1" applyAlignment="1">
      <alignment horizontal="center" vertical="center" readingOrder="1"/>
    </xf>
    <xf numFmtId="0" fontId="7" fillId="4" borderId="39" xfId="1" applyNumberFormat="1" applyFont="1" applyFill="1" applyBorder="1" applyAlignment="1">
      <alignment horizontal="center" vertical="center" readingOrder="1"/>
    </xf>
    <xf numFmtId="0" fontId="7" fillId="4" borderId="41" xfId="1" applyNumberFormat="1" applyFont="1" applyFill="1" applyBorder="1" applyAlignment="1">
      <alignment horizontal="center" vertical="center" readingOrder="1"/>
    </xf>
    <xf numFmtId="165" fontId="7" fillId="4" borderId="41" xfId="1" applyFont="1" applyFill="1" applyBorder="1" applyAlignment="1">
      <alignment horizontal="center" vertical="center" readingOrder="1"/>
    </xf>
    <xf numFmtId="165" fontId="7" fillId="4" borderId="42" xfId="1" applyFont="1" applyFill="1" applyBorder="1" applyAlignment="1">
      <alignment horizontal="center" vertical="center" readingOrder="1"/>
    </xf>
    <xf numFmtId="165" fontId="7" fillId="3" borderId="41" xfId="1" applyFont="1" applyFill="1" applyBorder="1" applyAlignment="1">
      <alignment horizontal="center" vertical="center" readingOrder="1"/>
    </xf>
    <xf numFmtId="165" fontId="11" fillId="3" borderId="39" xfId="1" applyFont="1" applyFill="1" applyBorder="1" applyAlignment="1">
      <alignment horizontal="center" vertical="center" readingOrder="1"/>
    </xf>
    <xf numFmtId="165" fontId="7" fillId="2" borderId="39" xfId="1" applyFont="1" applyFill="1" applyBorder="1" applyAlignment="1" applyProtection="1">
      <alignment horizontal="center" vertical="center" readingOrder="1"/>
    </xf>
    <xf numFmtId="165" fontId="7" fillId="2" borderId="42" xfId="1" applyFont="1" applyFill="1" applyBorder="1" applyAlignment="1">
      <alignment horizontal="center" vertical="center" readingOrder="1"/>
    </xf>
    <xf numFmtId="165" fontId="7" fillId="10" borderId="39" xfId="1" applyFont="1" applyFill="1" applyBorder="1" applyAlignment="1">
      <alignment horizontal="center" vertical="center" readingOrder="1"/>
    </xf>
    <xf numFmtId="165" fontId="11" fillId="4" borderId="39" xfId="1" applyFont="1" applyFill="1" applyBorder="1" applyAlignment="1">
      <alignment horizontal="center" vertical="center" readingOrder="1"/>
    </xf>
    <xf numFmtId="165" fontId="7" fillId="3" borderId="38" xfId="1" applyFont="1" applyFill="1" applyBorder="1" applyAlignment="1">
      <alignment horizontal="center" vertical="center" readingOrder="1"/>
    </xf>
    <xf numFmtId="165" fontId="7" fillId="3" borderId="43" xfId="1" applyFont="1" applyFill="1" applyBorder="1" applyAlignment="1">
      <alignment horizontal="center" vertical="center" readingOrder="1"/>
    </xf>
    <xf numFmtId="165" fontId="7" fillId="13" borderId="39" xfId="1" applyFont="1" applyFill="1" applyBorder="1" applyAlignment="1">
      <alignment horizontal="center" vertical="center" readingOrder="1"/>
    </xf>
    <xf numFmtId="165" fontId="7" fillId="9" borderId="39" xfId="1" applyFont="1" applyFill="1" applyBorder="1" applyAlignment="1">
      <alignment horizontal="center" vertical="center" readingOrder="1"/>
    </xf>
    <xf numFmtId="165" fontId="7" fillId="3" borderId="42" xfId="1" applyFont="1" applyFill="1" applyBorder="1" applyAlignment="1" applyProtection="1">
      <alignment horizontal="center" vertical="center" readingOrder="1"/>
    </xf>
    <xf numFmtId="165" fontId="7" fillId="8" borderId="44" xfId="1" applyFont="1" applyFill="1" applyBorder="1" applyAlignment="1" applyProtection="1">
      <alignment horizontal="center" vertical="center" readingOrder="1"/>
    </xf>
    <xf numFmtId="165" fontId="7" fillId="8" borderId="41" xfId="1" applyFont="1" applyFill="1" applyBorder="1" applyAlignment="1">
      <alignment horizontal="center" vertical="center" readingOrder="1"/>
    </xf>
    <xf numFmtId="165" fontId="7" fillId="4" borderId="43" xfId="1" applyFont="1" applyFill="1" applyBorder="1" applyAlignment="1">
      <alignment horizontal="center" vertical="center" readingOrder="1"/>
    </xf>
    <xf numFmtId="165" fontId="7" fillId="3" borderId="42" xfId="1" applyFont="1" applyFill="1" applyBorder="1" applyAlignment="1">
      <alignment horizontal="center" vertical="center" readingOrder="1"/>
    </xf>
    <xf numFmtId="165" fontId="7" fillId="3" borderId="37" xfId="1" applyFont="1" applyFill="1" applyBorder="1" applyAlignment="1">
      <alignment horizontal="center" vertical="center" readingOrder="1"/>
    </xf>
    <xf numFmtId="165" fontId="7" fillId="3" borderId="44" xfId="1" applyFont="1" applyFill="1" applyBorder="1" applyAlignment="1">
      <alignment horizontal="center" vertical="center" readingOrder="1"/>
    </xf>
    <xf numFmtId="165" fontId="7" fillId="2" borderId="45" xfId="1" applyFont="1" applyFill="1" applyBorder="1" applyAlignment="1" applyProtection="1">
      <alignment horizontal="center" vertical="center" readingOrder="1"/>
      <protection locked="0"/>
    </xf>
    <xf numFmtId="165" fontId="7" fillId="5" borderId="39" xfId="1" applyFont="1" applyFill="1" applyBorder="1" applyAlignment="1">
      <alignment horizontal="center" vertical="center" readingOrder="1"/>
    </xf>
    <xf numFmtId="165" fontId="7" fillId="0" borderId="19" xfId="1" applyFont="1" applyFill="1" applyBorder="1" applyAlignment="1" applyProtection="1">
      <alignment horizontal="center" vertical="center" readingOrder="1"/>
      <protection locked="0"/>
    </xf>
    <xf numFmtId="165" fontId="7" fillId="0" borderId="15" xfId="1" applyFont="1" applyFill="1" applyBorder="1" applyAlignment="1" applyProtection="1">
      <alignment horizontal="center" vertical="center" readingOrder="1"/>
      <protection locked="0"/>
    </xf>
    <xf numFmtId="165" fontId="14" fillId="7" borderId="11" xfId="1" applyFont="1" applyFill="1" applyBorder="1" applyAlignment="1">
      <alignment horizontal="center" vertical="center" readingOrder="1"/>
    </xf>
    <xf numFmtId="0" fontId="0" fillId="0" borderId="0" xfId="0" applyAlignment="1">
      <alignment horizontal="center" vertical="center" readingOrder="1"/>
    </xf>
    <xf numFmtId="0" fontId="18" fillId="0" borderId="0" xfId="0" applyFont="1" applyAlignment="1">
      <alignment readingOrder="1"/>
    </xf>
    <xf numFmtId="0" fontId="7" fillId="3" borderId="18" xfId="11" applyNumberFormat="1" applyFont="1" applyFill="1" applyBorder="1" applyAlignment="1">
      <alignment horizontal="left" vertical="top"/>
    </xf>
    <xf numFmtId="0" fontId="7" fillId="3" borderId="16" xfId="11" applyNumberFormat="1" applyFont="1" applyFill="1" applyBorder="1" applyAlignment="1">
      <alignment horizontal="left"/>
    </xf>
    <xf numFmtId="0" fontId="7" fillId="3" borderId="20" xfId="11" applyNumberFormat="1" applyFont="1" applyFill="1" applyBorder="1" applyAlignment="1">
      <alignment horizontal="left"/>
    </xf>
    <xf numFmtId="0" fontId="7" fillId="3" borderId="20" xfId="11" applyNumberFormat="1" applyFont="1" applyFill="1" applyBorder="1" applyAlignment="1">
      <alignment horizontal="left" vertical="top"/>
    </xf>
    <xf numFmtId="0" fontId="7" fillId="3" borderId="16" xfId="11" applyNumberFormat="1" applyFont="1" applyFill="1" applyBorder="1" applyAlignment="1">
      <alignment horizontal="left" vertical="top"/>
    </xf>
    <xf numFmtId="0" fontId="7" fillId="3" borderId="13" xfId="11" applyNumberFormat="1" applyFont="1" applyFill="1" applyBorder="1" applyAlignment="1">
      <alignment horizontal="left" vertical="top"/>
    </xf>
    <xf numFmtId="165" fontId="6" fillId="3" borderId="34" xfId="1" applyFont="1" applyFill="1" applyBorder="1" applyAlignment="1" applyProtection="1">
      <alignment horizontal="center" vertical="center" textRotation="90" readingOrder="1"/>
    </xf>
    <xf numFmtId="165" fontId="7" fillId="10" borderId="41" xfId="1" applyFont="1" applyFill="1" applyBorder="1" applyAlignment="1">
      <alignment horizontal="center" vertical="center" readingOrder="1"/>
    </xf>
    <xf numFmtId="165" fontId="7" fillId="13" borderId="41" xfId="1" applyFont="1" applyFill="1" applyBorder="1" applyAlignment="1">
      <alignment horizontal="center" vertical="center" readingOrder="1"/>
    </xf>
    <xf numFmtId="0" fontId="0" fillId="11" borderId="46" xfId="0" applyFill="1" applyBorder="1" applyAlignment="1">
      <alignment horizontal="center" readingOrder="1"/>
    </xf>
    <xf numFmtId="165" fontId="7" fillId="3" borderId="48" xfId="1" applyFont="1" applyFill="1" applyBorder="1" applyAlignment="1">
      <alignment horizontal="center" vertical="center" readingOrder="1"/>
    </xf>
    <xf numFmtId="0" fontId="8" fillId="4" borderId="46" xfId="1" applyNumberFormat="1" applyFont="1" applyFill="1" applyBorder="1" applyAlignment="1">
      <alignment horizontal="left" readingOrder="1"/>
    </xf>
    <xf numFmtId="0" fontId="0" fillId="0" borderId="46" xfId="0" applyBorder="1" applyAlignment="1">
      <alignment readingOrder="1"/>
    </xf>
    <xf numFmtId="165" fontId="7" fillId="3" borderId="46" xfId="1" applyFont="1" applyFill="1" applyBorder="1" applyAlignment="1">
      <alignment readingOrder="1"/>
    </xf>
    <xf numFmtId="0" fontId="15" fillId="7" borderId="19" xfId="1" applyNumberFormat="1" applyFont="1" applyFill="1" applyBorder="1" applyAlignment="1">
      <alignment horizontal="center" vertical="center" readingOrder="1"/>
    </xf>
    <xf numFmtId="0" fontId="15" fillId="7" borderId="7" xfId="1" applyNumberFormat="1" applyFont="1" applyFill="1" applyBorder="1" applyAlignment="1">
      <alignment horizontal="left" vertical="center" readingOrder="1"/>
    </xf>
    <xf numFmtId="165" fontId="6" fillId="4" borderId="46" xfId="1" applyFont="1" applyFill="1" applyBorder="1" applyAlignment="1" applyProtection="1">
      <alignment horizontal="center" vertical="center" readingOrder="1"/>
    </xf>
    <xf numFmtId="165" fontId="7" fillId="4" borderId="50" xfId="1" applyFont="1" applyFill="1" applyBorder="1" applyAlignment="1">
      <alignment readingOrder="1"/>
    </xf>
    <xf numFmtId="0" fontId="15" fillId="7" borderId="47" xfId="1" applyNumberFormat="1" applyFont="1" applyFill="1" applyBorder="1" applyAlignment="1">
      <alignment horizontal="center" vertical="center" readingOrder="1"/>
    </xf>
    <xf numFmtId="0" fontId="15" fillId="7" borderId="46" xfId="1" applyNumberFormat="1" applyFont="1" applyFill="1" applyBorder="1" applyAlignment="1">
      <alignment horizontal="center" vertical="center" readingOrder="1"/>
    </xf>
    <xf numFmtId="0" fontId="0" fillId="0" borderId="51" xfId="0" applyBorder="1" applyAlignment="1">
      <alignment readingOrder="1"/>
    </xf>
    <xf numFmtId="0" fontId="15" fillId="7" borderId="51" xfId="1" applyNumberFormat="1" applyFont="1" applyFill="1" applyBorder="1" applyAlignment="1">
      <alignment horizontal="center" vertical="center" readingOrder="1"/>
    </xf>
    <xf numFmtId="0" fontId="0" fillId="11" borderId="50" xfId="0" applyFill="1" applyBorder="1" applyAlignment="1">
      <alignment horizontal="center" readingOrder="1"/>
    </xf>
    <xf numFmtId="165" fontId="11" fillId="4" borderId="50" xfId="1" applyFont="1" applyFill="1" applyBorder="1" applyAlignment="1">
      <alignment readingOrder="1"/>
    </xf>
    <xf numFmtId="0" fontId="0" fillId="0" borderId="52" xfId="0" applyBorder="1" applyAlignment="1">
      <alignment readingOrder="1"/>
    </xf>
    <xf numFmtId="166" fontId="0" fillId="0" borderId="53" xfId="0" applyNumberFormat="1" applyBorder="1" applyAlignment="1">
      <alignment readingOrder="1"/>
    </xf>
    <xf numFmtId="0" fontId="15" fillId="7" borderId="54" xfId="1" applyNumberFormat="1" applyFont="1" applyFill="1" applyBorder="1" applyAlignment="1">
      <alignment horizontal="center" vertical="center" readingOrder="1"/>
    </xf>
    <xf numFmtId="0" fontId="15" fillId="7" borderId="53" xfId="1" applyNumberFormat="1" applyFont="1" applyFill="1" applyBorder="1" applyAlignment="1">
      <alignment horizontal="center" vertical="center" readingOrder="1"/>
    </xf>
    <xf numFmtId="165" fontId="7" fillId="3" borderId="53" xfId="1" applyFont="1" applyFill="1" applyBorder="1" applyAlignment="1">
      <alignment readingOrder="1"/>
    </xf>
    <xf numFmtId="2" fontId="7" fillId="3" borderId="56" xfId="1" applyNumberFormat="1" applyFont="1" applyFill="1" applyBorder="1" applyAlignment="1">
      <alignment readingOrder="1"/>
    </xf>
    <xf numFmtId="2" fontId="7" fillId="4" borderId="57" xfId="1" applyNumberFormat="1" applyFont="1" applyFill="1" applyBorder="1" applyAlignment="1">
      <alignment readingOrder="1"/>
    </xf>
    <xf numFmtId="0" fontId="15" fillId="7" borderId="50" xfId="1" applyNumberFormat="1" applyFont="1" applyFill="1" applyBorder="1" applyAlignment="1">
      <alignment horizontal="center" vertical="center" readingOrder="1"/>
    </xf>
    <xf numFmtId="165" fontId="7" fillId="3" borderId="50" xfId="1" applyFont="1" applyFill="1" applyBorder="1" applyAlignment="1">
      <alignment readingOrder="1"/>
    </xf>
    <xf numFmtId="2" fontId="7" fillId="3" borderId="51" xfId="1" applyNumberFormat="1" applyFont="1" applyFill="1" applyBorder="1" applyAlignment="1">
      <alignment readingOrder="1"/>
    </xf>
    <xf numFmtId="2" fontId="7" fillId="4" borderId="51" xfId="1" applyNumberFormat="1" applyFont="1" applyFill="1" applyBorder="1" applyAlignment="1">
      <alignment readingOrder="1"/>
    </xf>
    <xf numFmtId="165" fontId="20" fillId="4" borderId="46" xfId="1" applyFont="1" applyFill="1" applyBorder="1" applyAlignment="1" applyProtection="1">
      <alignment horizontal="center" vertical="center" readingOrder="1"/>
    </xf>
    <xf numFmtId="0" fontId="16" fillId="4" borderId="46" xfId="1" applyNumberFormat="1" applyFont="1" applyFill="1" applyBorder="1" applyAlignment="1">
      <alignment horizontal="left" readingOrder="1"/>
    </xf>
    <xf numFmtId="165" fontId="11" fillId="3" borderId="50" xfId="1" applyFont="1" applyFill="1" applyBorder="1" applyAlignment="1">
      <alignment readingOrder="1"/>
    </xf>
    <xf numFmtId="0" fontId="0" fillId="11" borderId="0" xfId="0" applyFill="1" applyAlignment="1">
      <alignment readingOrder="1"/>
    </xf>
    <xf numFmtId="0" fontId="7" fillId="11" borderId="16" xfId="1" applyNumberFormat="1" applyFont="1" applyFill="1" applyBorder="1" applyAlignment="1">
      <alignment horizontal="left" vertical="top" readingOrder="1"/>
    </xf>
    <xf numFmtId="2" fontId="7" fillId="9" borderId="55" xfId="1" applyNumberFormat="1" applyFont="1" applyFill="1" applyBorder="1" applyAlignment="1">
      <alignment readingOrder="1"/>
    </xf>
    <xf numFmtId="2" fontId="7" fillId="9" borderId="57" xfId="1" applyNumberFormat="1" applyFont="1" applyFill="1" applyBorder="1" applyAlignment="1">
      <alignment readingOrder="1"/>
    </xf>
    <xf numFmtId="2" fontId="7" fillId="9" borderId="51" xfId="1" applyNumberFormat="1" applyFont="1" applyFill="1" applyBorder="1" applyAlignment="1">
      <alignment readingOrder="1"/>
    </xf>
    <xf numFmtId="2" fontId="7" fillId="9" borderId="56" xfId="1" applyNumberFormat="1" applyFont="1" applyFill="1" applyBorder="1" applyAlignment="1">
      <alignment readingOrder="1"/>
    </xf>
    <xf numFmtId="165" fontId="7" fillId="3" borderId="46" xfId="1" applyFont="1" applyFill="1" applyBorder="1" applyAlignment="1">
      <alignment horizontal="center" vertical="center" readingOrder="1"/>
    </xf>
    <xf numFmtId="165" fontId="6" fillId="4" borderId="60" xfId="1" applyFont="1" applyFill="1" applyBorder="1" applyAlignment="1" applyProtection="1">
      <alignment horizontal="center" vertical="center" readingOrder="1"/>
    </xf>
    <xf numFmtId="165" fontId="7" fillId="4" borderId="61" xfId="1" applyFont="1" applyFill="1" applyBorder="1" applyAlignment="1">
      <alignment readingOrder="1"/>
    </xf>
    <xf numFmtId="2" fontId="7" fillId="9" borderId="62" xfId="1" applyNumberFormat="1" applyFont="1" applyFill="1" applyBorder="1" applyAlignment="1">
      <alignment readingOrder="1"/>
    </xf>
    <xf numFmtId="2" fontId="7" fillId="4" borderId="62" xfId="1" applyNumberFormat="1" applyFont="1" applyFill="1" applyBorder="1" applyAlignment="1">
      <alignment readingOrder="1"/>
    </xf>
    <xf numFmtId="165" fontId="7" fillId="3" borderId="61" xfId="1" applyFont="1" applyFill="1" applyBorder="1" applyAlignment="1">
      <alignment readingOrder="1"/>
    </xf>
    <xf numFmtId="2" fontId="7" fillId="9" borderId="63" xfId="1" applyNumberFormat="1" applyFont="1" applyFill="1" applyBorder="1" applyAlignment="1">
      <alignment readingOrder="1"/>
    </xf>
    <xf numFmtId="2" fontId="7" fillId="4" borderId="63" xfId="1" applyNumberFormat="1" applyFont="1" applyFill="1" applyBorder="1" applyAlignment="1">
      <alignment readingOrder="1"/>
    </xf>
    <xf numFmtId="165" fontId="7" fillId="3" borderId="64" xfId="1" applyFont="1" applyFill="1" applyBorder="1" applyAlignment="1">
      <alignment readingOrder="1"/>
    </xf>
    <xf numFmtId="0" fontId="0" fillId="0" borderId="0" xfId="0" applyBorder="1" applyAlignment="1">
      <alignment readingOrder="1"/>
    </xf>
    <xf numFmtId="0" fontId="8" fillId="4" borderId="60" xfId="1" applyNumberFormat="1" applyFont="1" applyFill="1" applyBorder="1" applyAlignment="1">
      <alignment horizontal="left" readingOrder="1"/>
    </xf>
    <xf numFmtId="0" fontId="0" fillId="0" borderId="66" xfId="0" applyBorder="1" applyAlignment="1">
      <alignment readingOrder="1"/>
    </xf>
    <xf numFmtId="166" fontId="0" fillId="0" borderId="67" xfId="0" applyNumberFormat="1" applyBorder="1" applyAlignment="1">
      <alignment readingOrder="1"/>
    </xf>
    <xf numFmtId="0" fontId="15" fillId="11" borderId="13" xfId="1" applyNumberFormat="1" applyFont="1" applyFill="1" applyBorder="1" applyAlignment="1">
      <alignment horizontal="center" vertical="center" readingOrder="1"/>
    </xf>
    <xf numFmtId="0" fontId="7" fillId="11" borderId="18" xfId="1" applyNumberFormat="1" applyFont="1" applyFill="1" applyBorder="1" applyAlignment="1">
      <alignment horizontal="left" vertical="top" readingOrder="1"/>
    </xf>
    <xf numFmtId="0" fontId="7" fillId="11" borderId="13" xfId="1" applyNumberFormat="1" applyFont="1" applyFill="1" applyBorder="1" applyAlignment="1">
      <alignment horizontal="left" vertical="top" readingOrder="1"/>
    </xf>
    <xf numFmtId="165" fontId="7" fillId="11" borderId="15" xfId="1" applyFont="1" applyFill="1" applyBorder="1" applyAlignment="1">
      <alignment readingOrder="1"/>
    </xf>
    <xf numFmtId="0" fontId="11" fillId="11" borderId="16" xfId="1" applyNumberFormat="1" applyFont="1" applyFill="1" applyBorder="1" applyAlignment="1">
      <alignment horizontal="left" vertical="top" readingOrder="1"/>
    </xf>
    <xf numFmtId="0" fontId="7" fillId="11" borderId="20" xfId="1" applyNumberFormat="1" applyFont="1" applyFill="1" applyBorder="1" applyAlignment="1">
      <alignment horizontal="left" vertical="top" readingOrder="1"/>
    </xf>
    <xf numFmtId="0" fontId="7" fillId="11" borderId="14" xfId="1" applyNumberFormat="1" applyFont="1" applyFill="1" applyBorder="1" applyAlignment="1">
      <alignment horizontal="left" vertical="top" readingOrder="1"/>
    </xf>
    <xf numFmtId="0" fontId="18" fillId="11" borderId="0" xfId="0" applyFont="1" applyFill="1" applyAlignment="1">
      <alignment readingOrder="1"/>
    </xf>
    <xf numFmtId="0" fontId="11" fillId="11" borderId="13" xfId="1" applyNumberFormat="1" applyFont="1" applyFill="1" applyBorder="1" applyAlignment="1">
      <alignment horizontal="left" vertical="top" readingOrder="1"/>
    </xf>
    <xf numFmtId="0" fontId="7" fillId="11" borderId="14" xfId="1" applyNumberFormat="1" applyFont="1" applyFill="1" applyBorder="1" applyAlignment="1" applyProtection="1">
      <alignment horizontal="left" vertical="top" readingOrder="1"/>
    </xf>
    <xf numFmtId="165" fontId="7" fillId="11" borderId="6" xfId="1" applyFont="1" applyFill="1" applyBorder="1" applyAlignment="1" applyProtection="1">
      <alignment horizontal="left" vertical="top" readingOrder="1"/>
    </xf>
    <xf numFmtId="0" fontId="11" fillId="11" borderId="20" xfId="1" applyNumberFormat="1" applyFont="1" applyFill="1" applyBorder="1" applyAlignment="1">
      <alignment horizontal="left" vertical="top" readingOrder="1"/>
    </xf>
    <xf numFmtId="0" fontId="7" fillId="11" borderId="4" xfId="1" applyNumberFormat="1" applyFont="1" applyFill="1" applyBorder="1" applyAlignment="1">
      <alignment horizontal="left" vertical="top" readingOrder="1"/>
    </xf>
    <xf numFmtId="0" fontId="7" fillId="11" borderId="49" xfId="1" applyNumberFormat="1" applyFont="1" applyFill="1" applyBorder="1" applyAlignment="1">
      <alignment horizontal="left" vertical="top" readingOrder="1"/>
    </xf>
    <xf numFmtId="0" fontId="7" fillId="11" borderId="3" xfId="1" applyNumberFormat="1" applyFont="1" applyFill="1" applyBorder="1" applyAlignment="1">
      <alignment horizontal="left" readingOrder="1"/>
    </xf>
    <xf numFmtId="0" fontId="0" fillId="11" borderId="0" xfId="0" applyFill="1" applyBorder="1" applyAlignment="1">
      <alignment readingOrder="1"/>
    </xf>
    <xf numFmtId="165" fontId="8" fillId="4" borderId="26" xfId="1" applyFont="1" applyFill="1" applyBorder="1" applyAlignment="1" applyProtection="1">
      <alignment horizontal="center" vertical="center" textRotation="90" readingOrder="1"/>
    </xf>
    <xf numFmtId="165" fontId="8" fillId="4" borderId="24" xfId="1" applyFont="1" applyFill="1" applyBorder="1" applyAlignment="1" applyProtection="1">
      <alignment horizontal="center" vertical="center" textRotation="90" readingOrder="1"/>
    </xf>
    <xf numFmtId="165" fontId="8" fillId="4" borderId="27" xfId="1" applyFont="1" applyFill="1" applyBorder="1" applyAlignment="1" applyProtection="1">
      <alignment horizontal="center" vertical="center" textRotation="90" readingOrder="1"/>
    </xf>
    <xf numFmtId="165" fontId="6" fillId="3" borderId="23" xfId="1" applyFont="1" applyFill="1" applyBorder="1" applyAlignment="1" applyProtection="1">
      <alignment horizontal="center" vertical="center" textRotation="90" readingOrder="1"/>
    </xf>
    <xf numFmtId="165" fontId="6" fillId="3" borderId="24" xfId="1" applyFont="1" applyFill="1" applyBorder="1" applyAlignment="1" applyProtection="1">
      <alignment horizontal="center" vertical="center" textRotation="90" readingOrder="1"/>
    </xf>
    <xf numFmtId="165" fontId="6" fillId="3" borderId="25" xfId="1" applyFont="1" applyFill="1" applyBorder="1" applyAlignment="1" applyProtection="1">
      <alignment horizontal="center" vertical="center" textRotation="90" readingOrder="1"/>
    </xf>
    <xf numFmtId="165" fontId="7" fillId="9" borderId="40" xfId="1" applyFont="1" applyFill="1" applyBorder="1" applyAlignment="1">
      <alignment horizontal="center" vertical="center" readingOrder="1"/>
    </xf>
    <xf numFmtId="165" fontId="7" fillId="9" borderId="44" xfId="1" applyFont="1" applyFill="1" applyBorder="1" applyAlignment="1">
      <alignment horizontal="center" vertical="center" readingOrder="1"/>
    </xf>
    <xf numFmtId="165" fontId="7" fillId="9" borderId="41" xfId="1" applyFont="1" applyFill="1" applyBorder="1" applyAlignment="1">
      <alignment horizontal="center" vertical="center" readingOrder="1"/>
    </xf>
    <xf numFmtId="165" fontId="7" fillId="10" borderId="40" xfId="1" applyFont="1" applyFill="1" applyBorder="1" applyAlignment="1">
      <alignment horizontal="center" vertical="center" readingOrder="1"/>
    </xf>
    <xf numFmtId="165" fontId="7" fillId="10" borderId="44" xfId="1" applyFont="1" applyFill="1" applyBorder="1" applyAlignment="1">
      <alignment horizontal="center" vertical="center" readingOrder="1"/>
    </xf>
    <xf numFmtId="165" fontId="7" fillId="10" borderId="41" xfId="1" applyFont="1" applyFill="1" applyBorder="1" applyAlignment="1">
      <alignment horizontal="center" vertical="center" readingOrder="1"/>
    </xf>
    <xf numFmtId="165" fontId="7" fillId="13" borderId="40" xfId="1" applyFont="1" applyFill="1" applyBorder="1" applyAlignment="1">
      <alignment horizontal="center" vertical="center" readingOrder="1"/>
    </xf>
    <xf numFmtId="165" fontId="7" fillId="13" borderId="41" xfId="1" applyFont="1" applyFill="1" applyBorder="1" applyAlignment="1">
      <alignment horizontal="center" vertical="center" readingOrder="1"/>
    </xf>
    <xf numFmtId="165" fontId="7" fillId="9" borderId="43" xfId="1" applyFont="1" applyFill="1" applyBorder="1" applyAlignment="1">
      <alignment horizontal="center" vertical="center" readingOrder="1"/>
    </xf>
    <xf numFmtId="165" fontId="7" fillId="9" borderId="45" xfId="1" applyFont="1" applyFill="1" applyBorder="1" applyAlignment="1">
      <alignment horizontal="center" vertical="center" readingOrder="1"/>
    </xf>
    <xf numFmtId="165" fontId="6" fillId="4" borderId="33" xfId="1" applyFont="1" applyFill="1" applyBorder="1" applyAlignment="1" applyProtection="1">
      <alignment horizontal="center" vertical="center" textRotation="90" readingOrder="1"/>
    </xf>
    <xf numFmtId="165" fontId="6" fillId="4" borderId="29" xfId="1" applyFont="1" applyFill="1" applyBorder="1" applyAlignment="1" applyProtection="1">
      <alignment horizontal="center" vertical="center" textRotation="90" readingOrder="1"/>
    </xf>
    <xf numFmtId="165" fontId="6" fillId="4" borderId="34" xfId="1" applyFont="1" applyFill="1" applyBorder="1" applyAlignment="1" applyProtection="1">
      <alignment horizontal="center" vertical="center" textRotation="90" readingOrder="1"/>
    </xf>
    <xf numFmtId="165" fontId="6" fillId="3" borderId="33" xfId="1" applyFont="1" applyFill="1" applyBorder="1" applyAlignment="1" applyProtection="1">
      <alignment horizontal="center" vertical="center" textRotation="90" readingOrder="1"/>
    </xf>
    <xf numFmtId="165" fontId="6" fillId="3" borderId="29" xfId="1" applyFont="1" applyFill="1" applyBorder="1" applyAlignment="1" applyProtection="1">
      <alignment horizontal="center" vertical="center" textRotation="90" readingOrder="1"/>
    </xf>
    <xf numFmtId="165" fontId="6" fillId="3" borderId="34" xfId="1" applyFont="1" applyFill="1" applyBorder="1" applyAlignment="1" applyProtection="1">
      <alignment horizontal="center" vertical="center" textRotation="90" readingOrder="1"/>
    </xf>
    <xf numFmtId="0" fontId="15" fillId="7" borderId="7" xfId="1" applyNumberFormat="1" applyFont="1" applyFill="1" applyBorder="1" applyAlignment="1">
      <alignment horizontal="center" vertical="center" readingOrder="1"/>
    </xf>
    <xf numFmtId="0" fontId="15" fillId="7" borderId="10" xfId="1" applyNumberFormat="1" applyFont="1" applyFill="1" applyBorder="1" applyAlignment="1">
      <alignment horizontal="center" vertical="center" readingOrder="1"/>
    </xf>
    <xf numFmtId="165" fontId="6" fillId="4" borderId="23" xfId="1" applyFont="1" applyFill="1" applyBorder="1" applyAlignment="1" applyProtection="1">
      <alignment horizontal="center" vertical="center" textRotation="90" readingOrder="1"/>
    </xf>
    <xf numFmtId="165" fontId="6" fillId="4" borderId="24" xfId="1" applyFont="1" applyFill="1" applyBorder="1" applyAlignment="1" applyProtection="1">
      <alignment horizontal="center" vertical="center" textRotation="90" readingOrder="1"/>
    </xf>
    <xf numFmtId="165" fontId="6" fillId="4" borderId="25" xfId="1" applyFont="1" applyFill="1" applyBorder="1" applyAlignment="1" applyProtection="1">
      <alignment horizontal="center" vertical="center" textRotation="90" readingOrder="1"/>
    </xf>
    <xf numFmtId="165" fontId="8" fillId="3" borderId="33" xfId="1" applyFont="1" applyFill="1" applyBorder="1" applyAlignment="1" applyProtection="1">
      <alignment horizontal="center" vertical="center" textRotation="90" readingOrder="1"/>
    </xf>
    <xf numFmtId="165" fontId="8" fillId="3" borderId="29" xfId="1" applyFont="1" applyFill="1" applyBorder="1" applyAlignment="1" applyProtection="1">
      <alignment horizontal="center" vertical="center" textRotation="90" readingOrder="1"/>
    </xf>
    <xf numFmtId="165" fontId="8" fillId="3" borderId="34" xfId="1" applyFont="1" applyFill="1" applyBorder="1" applyAlignment="1" applyProtection="1">
      <alignment horizontal="center" vertical="center" textRotation="90" readingOrder="1"/>
    </xf>
    <xf numFmtId="165" fontId="7" fillId="10" borderId="45" xfId="1" applyFont="1" applyFill="1" applyBorder="1" applyAlignment="1">
      <alignment horizontal="center" vertical="center" readingOrder="1"/>
    </xf>
    <xf numFmtId="0" fontId="19" fillId="17" borderId="50" xfId="0" applyFont="1" applyFill="1" applyBorder="1" applyAlignment="1">
      <alignment horizontal="center" readingOrder="1"/>
    </xf>
    <xf numFmtId="0" fontId="19" fillId="17" borderId="68" xfId="0" applyFont="1" applyFill="1" applyBorder="1" applyAlignment="1">
      <alignment horizontal="center" readingOrder="1"/>
    </xf>
    <xf numFmtId="0" fontId="19" fillId="17" borderId="65" xfId="0" applyFont="1" applyFill="1" applyBorder="1" applyAlignment="1">
      <alignment horizontal="center" readingOrder="1"/>
    </xf>
    <xf numFmtId="0" fontId="19" fillId="16" borderId="58" xfId="0" applyFont="1" applyFill="1" applyBorder="1" applyAlignment="1">
      <alignment horizontal="center" readingOrder="1"/>
    </xf>
    <xf numFmtId="0" fontId="19" fillId="16" borderId="59" xfId="0" applyFont="1" applyFill="1" applyBorder="1" applyAlignment="1">
      <alignment horizontal="center" readingOrder="1"/>
    </xf>
    <xf numFmtId="0" fontId="0" fillId="0" borderId="0" xfId="0" applyAlignment="1">
      <alignment horizontal="left" vertical="center" readingOrder="1"/>
    </xf>
    <xf numFmtId="165" fontId="7" fillId="3" borderId="48" xfId="1" applyFont="1" applyFill="1" applyBorder="1" applyAlignment="1">
      <alignment horizontal="left" vertical="center" readingOrder="1"/>
    </xf>
    <xf numFmtId="165" fontId="7" fillId="3" borderId="49" xfId="1" applyFont="1" applyFill="1" applyBorder="1" applyAlignment="1">
      <alignment horizontal="left" vertical="center" readingOrder="1"/>
    </xf>
    <xf numFmtId="165" fontId="7" fillId="4" borderId="49" xfId="1" applyFont="1" applyFill="1" applyBorder="1" applyAlignment="1">
      <alignment horizontal="left" vertical="center" readingOrder="1"/>
    </xf>
    <xf numFmtId="0" fontId="0" fillId="0" borderId="0" xfId="0" applyBorder="1" applyAlignment="1">
      <alignment horizontal="left" vertical="center" readingOrder="1"/>
    </xf>
    <xf numFmtId="0" fontId="7" fillId="4" borderId="49" xfId="1" applyNumberFormat="1" applyFont="1" applyFill="1" applyBorder="1" applyAlignment="1">
      <alignment horizontal="left" vertical="center" readingOrder="1"/>
    </xf>
  </cellXfs>
  <cellStyles count="13">
    <cellStyle name="Hypertextové prepojenie 2" xfId="12"/>
    <cellStyle name="Mena 2" xfId="2"/>
    <cellStyle name="Modul" xfId="3"/>
    <cellStyle name="Normal 2" xfId="8"/>
    <cellStyle name="Normal 3" xfId="9"/>
    <cellStyle name="Normálna 2" xfId="10"/>
    <cellStyle name="Normálna 3" xfId="11"/>
    <cellStyle name="Normálna 4" xfId="1"/>
    <cellStyle name="Normálne" xfId="0" builtinId="0"/>
    <cellStyle name="normální_Autonova" xfId="6"/>
    <cellStyle name="Option" xfId="7"/>
    <cellStyle name="Percentá 2" xfId="4"/>
    <cellStyle name="Rozšírenie" xfId="5"/>
  </cellStyles>
  <dxfs count="0"/>
  <tableStyles count="0" defaultTableStyle="TableStyleMedium2" defaultPivotStyle="PivotStyleLight16"/>
  <colors>
    <mruColors>
      <color rgb="FFCCFF33"/>
      <color rgb="FF66FFFF"/>
      <color rgb="FFFF9900"/>
      <color rgb="FF33CC3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asoland.datalock.sk/obchod/Shared%20Documents/Interne%20projekty/OBI%20v&#253;stupy.docx" TargetMode="External"/><Relationship Id="rId2" Type="http://schemas.openxmlformats.org/officeDocument/2006/relationships/hyperlink" Target="http://asoland.datalock.sk/obchod/Shared%20Documents/Interne%20projekty/OBI%20v&#253;stupy.docx" TargetMode="External"/><Relationship Id="rId1" Type="http://schemas.openxmlformats.org/officeDocument/2006/relationships/hyperlink" Target="http://asoland.datalock.sk/obchod/Shared%20Documents/Interne%20projekty/OBI%20v&#253;stupy.docx" TargetMode="External"/><Relationship Id="rId5" Type="http://schemas.openxmlformats.org/officeDocument/2006/relationships/printerSettings" Target="../printerSettings/printerSettings1.bin"/><Relationship Id="rId4" Type="http://schemas.openxmlformats.org/officeDocument/2006/relationships/hyperlink" Target="http://asoland.datalock.sk/obchod/Shared%20Documents/Interne%20projekty/OBI%20v&#253;stupy.doc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8"/>
  <sheetViews>
    <sheetView topLeftCell="A4" zoomScaleNormal="100" workbookViewId="0">
      <selection activeCell="D54" sqref="D54"/>
    </sheetView>
  </sheetViews>
  <sheetFormatPr defaultColWidth="9.109375" defaultRowHeight="14.4" x14ac:dyDescent="0.3"/>
  <cols>
    <col min="1" max="1" width="9.109375" style="2"/>
    <col min="2" max="2" width="3.109375" style="2" customWidth="1"/>
    <col min="3" max="3" width="30.5546875" style="2" customWidth="1"/>
    <col min="4" max="4" width="23.44140625" style="170" customWidth="1"/>
    <col min="5" max="5" width="63" style="2" customWidth="1"/>
    <col min="6" max="6" width="80.44140625" style="2" customWidth="1"/>
    <col min="7" max="16384" width="9.109375" style="2"/>
  </cols>
  <sheetData>
    <row r="1" spans="1:6" x14ac:dyDescent="0.3">
      <c r="A1" s="267" t="s">
        <v>0</v>
      </c>
      <c r="B1" s="268"/>
      <c r="C1" s="268"/>
      <c r="D1" s="98"/>
      <c r="E1" s="1" t="s">
        <v>1</v>
      </c>
      <c r="F1" s="1" t="s">
        <v>2</v>
      </c>
    </row>
    <row r="2" spans="1:6" x14ac:dyDescent="0.3">
      <c r="A2" s="3"/>
      <c r="B2" s="4" t="s">
        <v>3</v>
      </c>
      <c r="C2" s="5"/>
      <c r="D2" s="138"/>
      <c r="E2" s="6"/>
      <c r="F2" s="6"/>
    </row>
    <row r="3" spans="1:6" ht="15" thickBot="1" x14ac:dyDescent="0.35">
      <c r="A3" s="7"/>
      <c r="B3" s="8" t="s">
        <v>4</v>
      </c>
      <c r="C3" s="9"/>
      <c r="D3" s="139"/>
      <c r="E3" s="10" t="s">
        <v>5</v>
      </c>
      <c r="F3" s="10" t="s">
        <v>6</v>
      </c>
    </row>
    <row r="4" spans="1:6" x14ac:dyDescent="0.3">
      <c r="A4" s="261" t="s">
        <v>7</v>
      </c>
      <c r="B4" s="11" t="s">
        <v>8</v>
      </c>
      <c r="C4" s="12"/>
      <c r="D4" s="140"/>
      <c r="E4" s="13" t="s">
        <v>9</v>
      </c>
      <c r="F4" s="13"/>
    </row>
    <row r="5" spans="1:6" x14ac:dyDescent="0.3">
      <c r="A5" s="262"/>
      <c r="B5" s="105"/>
      <c r="C5" s="14" t="s">
        <v>10</v>
      </c>
      <c r="D5" s="251" t="s">
        <v>11</v>
      </c>
      <c r="E5" s="15" t="s">
        <v>12</v>
      </c>
      <c r="F5" s="15" t="s">
        <v>13</v>
      </c>
    </row>
    <row r="6" spans="1:6" x14ac:dyDescent="0.3">
      <c r="A6" s="262"/>
      <c r="B6" s="104"/>
      <c r="C6" s="14" t="s">
        <v>14</v>
      </c>
      <c r="D6" s="252"/>
      <c r="E6" s="15" t="s">
        <v>15</v>
      </c>
      <c r="F6" s="15" t="s">
        <v>16</v>
      </c>
    </row>
    <row r="7" spans="1:6" x14ac:dyDescent="0.3">
      <c r="A7" s="262"/>
      <c r="B7" s="104"/>
      <c r="C7" s="14" t="s">
        <v>17</v>
      </c>
      <c r="D7" s="253"/>
      <c r="E7" s="15" t="s">
        <v>18</v>
      </c>
      <c r="F7" s="15" t="s">
        <v>19</v>
      </c>
    </row>
    <row r="8" spans="1:6" x14ac:dyDescent="0.3">
      <c r="A8" s="262"/>
      <c r="B8" s="106"/>
      <c r="C8" s="14" t="s">
        <v>20</v>
      </c>
      <c r="D8" s="141"/>
      <c r="E8" s="15" t="s">
        <v>21</v>
      </c>
      <c r="F8" s="15"/>
    </row>
    <row r="9" spans="1:6" x14ac:dyDescent="0.3">
      <c r="A9" s="262"/>
      <c r="B9" s="16" t="s">
        <v>22</v>
      </c>
      <c r="C9" s="14"/>
      <c r="D9" s="141"/>
      <c r="E9" s="15"/>
      <c r="F9" s="15"/>
    </row>
    <row r="10" spans="1:6" x14ac:dyDescent="0.3">
      <c r="A10" s="262"/>
      <c r="B10" s="104"/>
      <c r="C10" s="14" t="s">
        <v>23</v>
      </c>
      <c r="D10" s="141"/>
      <c r="E10" s="15" t="s">
        <v>24</v>
      </c>
      <c r="F10" s="15" t="s">
        <v>25</v>
      </c>
    </row>
    <row r="11" spans="1:6" x14ac:dyDescent="0.3">
      <c r="A11" s="262"/>
      <c r="B11" s="104"/>
      <c r="C11" s="14" t="s">
        <v>26</v>
      </c>
      <c r="D11" s="141"/>
      <c r="E11" s="15" t="s">
        <v>27</v>
      </c>
      <c r="F11" s="15" t="s">
        <v>28</v>
      </c>
    </row>
    <row r="12" spans="1:6" x14ac:dyDescent="0.3">
      <c r="A12" s="262"/>
      <c r="B12" s="104"/>
      <c r="C12" s="14" t="s">
        <v>29</v>
      </c>
      <c r="D12" s="141"/>
      <c r="E12" s="15"/>
      <c r="F12" s="15" t="s">
        <v>30</v>
      </c>
    </row>
    <row r="13" spans="1:6" x14ac:dyDescent="0.3">
      <c r="A13" s="262"/>
      <c r="B13" s="34"/>
      <c r="C13" s="14" t="s">
        <v>31</v>
      </c>
      <c r="D13" s="141"/>
      <c r="E13" s="15" t="s">
        <v>32</v>
      </c>
      <c r="F13" s="15" t="s">
        <v>33</v>
      </c>
    </row>
    <row r="14" spans="1:6" x14ac:dyDescent="0.3">
      <c r="A14" s="262"/>
      <c r="B14" s="34"/>
      <c r="C14" s="14" t="s">
        <v>34</v>
      </c>
      <c r="D14" s="141"/>
      <c r="E14" s="15" t="s">
        <v>35</v>
      </c>
      <c r="F14" s="15" t="s">
        <v>36</v>
      </c>
    </row>
    <row r="15" spans="1:6" x14ac:dyDescent="0.3">
      <c r="A15" s="262"/>
      <c r="B15" s="17" t="s">
        <v>37</v>
      </c>
      <c r="C15" s="18"/>
      <c r="D15" s="142"/>
      <c r="E15" s="19"/>
      <c r="F15" s="19"/>
    </row>
    <row r="16" spans="1:6" x14ac:dyDescent="0.3">
      <c r="A16" s="262"/>
      <c r="B16" s="107"/>
      <c r="C16" s="96" t="s">
        <v>38</v>
      </c>
      <c r="D16" s="143"/>
      <c r="E16" s="15" t="s">
        <v>39</v>
      </c>
      <c r="F16" s="15" t="s">
        <v>40</v>
      </c>
    </row>
    <row r="17" spans="1:6" x14ac:dyDescent="0.3">
      <c r="A17" s="262"/>
      <c r="B17" s="103"/>
      <c r="C17" s="96" t="s">
        <v>41</v>
      </c>
      <c r="D17" s="143"/>
      <c r="E17" s="15"/>
      <c r="F17" s="15"/>
    </row>
    <row r="18" spans="1:6" x14ac:dyDescent="0.3">
      <c r="A18" s="262"/>
      <c r="B18" s="20"/>
      <c r="C18" s="96" t="s">
        <v>42</v>
      </c>
      <c r="D18" s="144"/>
      <c r="E18" s="15" t="s">
        <v>43</v>
      </c>
      <c r="F18" s="15" t="s">
        <v>44</v>
      </c>
    </row>
    <row r="19" spans="1:6" x14ac:dyDescent="0.3">
      <c r="A19" s="262"/>
      <c r="B19" s="21" t="s">
        <v>45</v>
      </c>
      <c r="C19" s="22"/>
      <c r="D19" s="145"/>
      <c r="E19" s="23"/>
      <c r="F19" s="15" t="s">
        <v>46</v>
      </c>
    </row>
    <row r="20" spans="1:6" x14ac:dyDescent="0.3">
      <c r="A20" s="262"/>
      <c r="B20" s="21" t="s">
        <v>47</v>
      </c>
      <c r="C20" s="24"/>
      <c r="D20" s="146"/>
      <c r="E20" s="23" t="s">
        <v>48</v>
      </c>
      <c r="F20" s="15" t="s">
        <v>49</v>
      </c>
    </row>
    <row r="21" spans="1:6" x14ac:dyDescent="0.3">
      <c r="A21" s="262"/>
      <c r="B21" s="104"/>
      <c r="C21" s="14" t="s">
        <v>50</v>
      </c>
      <c r="D21" s="141"/>
      <c r="E21" s="15"/>
      <c r="F21" s="15"/>
    </row>
    <row r="22" spans="1:6" x14ac:dyDescent="0.3">
      <c r="A22" s="262"/>
      <c r="B22" s="104"/>
      <c r="C22" s="14" t="s">
        <v>51</v>
      </c>
      <c r="D22" s="141"/>
      <c r="E22" s="15"/>
      <c r="F22" s="15"/>
    </row>
    <row r="23" spans="1:6" x14ac:dyDescent="0.3">
      <c r="A23" s="262"/>
      <c r="B23" s="104"/>
      <c r="C23" s="14" t="s">
        <v>52</v>
      </c>
      <c r="D23" s="141"/>
      <c r="E23" s="15"/>
      <c r="F23" s="15"/>
    </row>
    <row r="24" spans="1:6" x14ac:dyDescent="0.3">
      <c r="A24" s="262"/>
      <c r="B24" s="104"/>
      <c r="C24" s="14" t="s">
        <v>53</v>
      </c>
      <c r="D24" s="141"/>
      <c r="E24" s="15"/>
      <c r="F24" s="15"/>
    </row>
    <row r="25" spans="1:6" x14ac:dyDescent="0.3">
      <c r="A25" s="262"/>
      <c r="B25" s="104"/>
      <c r="C25" s="14" t="s">
        <v>54</v>
      </c>
      <c r="D25" s="141"/>
      <c r="E25" s="15"/>
      <c r="F25" s="15"/>
    </row>
    <row r="26" spans="1:6" x14ac:dyDescent="0.3">
      <c r="A26" s="262"/>
      <c r="B26" s="104"/>
      <c r="C26" s="14" t="s">
        <v>55</v>
      </c>
      <c r="D26" s="141"/>
      <c r="E26" s="15"/>
      <c r="F26" s="15"/>
    </row>
    <row r="27" spans="1:6" x14ac:dyDescent="0.3">
      <c r="A27" s="262"/>
      <c r="B27" s="104"/>
      <c r="C27" s="14" t="s">
        <v>56</v>
      </c>
      <c r="D27" s="141"/>
      <c r="E27" s="15"/>
      <c r="F27" s="15"/>
    </row>
    <row r="28" spans="1:6" x14ac:dyDescent="0.3">
      <c r="A28" s="262"/>
      <c r="B28" s="104"/>
      <c r="C28" s="14" t="s">
        <v>57</v>
      </c>
      <c r="D28" s="141"/>
      <c r="E28" s="15"/>
      <c r="F28" s="15"/>
    </row>
    <row r="29" spans="1:6" ht="15" thickBot="1" x14ac:dyDescent="0.35">
      <c r="A29" s="263"/>
      <c r="B29" s="102"/>
      <c r="C29" s="25" t="s">
        <v>58</v>
      </c>
      <c r="D29" s="147"/>
      <c r="E29" s="26"/>
      <c r="F29" s="26"/>
    </row>
    <row r="30" spans="1:6" x14ac:dyDescent="0.3">
      <c r="A30" s="264" t="s">
        <v>59</v>
      </c>
      <c r="B30" s="27" t="s">
        <v>60</v>
      </c>
      <c r="C30" s="28"/>
      <c r="D30" s="275" t="s">
        <v>61</v>
      </c>
      <c r="E30" s="29" t="s">
        <v>62</v>
      </c>
      <c r="F30" s="29"/>
    </row>
    <row r="31" spans="1:6" x14ac:dyDescent="0.3">
      <c r="A31" s="265"/>
      <c r="B31" s="104"/>
      <c r="C31" s="5" t="s">
        <v>63</v>
      </c>
      <c r="D31" s="255"/>
      <c r="E31" s="6" t="s">
        <v>64</v>
      </c>
      <c r="F31" s="6" t="s">
        <v>65</v>
      </c>
    </row>
    <row r="32" spans="1:6" x14ac:dyDescent="0.3">
      <c r="A32" s="265"/>
      <c r="B32" s="104"/>
      <c r="C32" s="5" t="s">
        <v>66</v>
      </c>
      <c r="D32" s="255"/>
      <c r="E32" s="6"/>
      <c r="F32" s="6" t="s">
        <v>67</v>
      </c>
    </row>
    <row r="33" spans="1:6" x14ac:dyDescent="0.3">
      <c r="A33" s="265"/>
      <c r="B33" s="104"/>
      <c r="C33" s="5" t="s">
        <v>68</v>
      </c>
      <c r="D33" s="255"/>
      <c r="E33" s="6"/>
      <c r="F33" s="6"/>
    </row>
    <row r="34" spans="1:6" x14ac:dyDescent="0.3">
      <c r="A34" s="265"/>
      <c r="B34" s="104"/>
      <c r="C34" s="5" t="s">
        <v>69</v>
      </c>
      <c r="D34" s="255"/>
      <c r="E34" s="6"/>
      <c r="F34" s="6"/>
    </row>
    <row r="35" spans="1:6" x14ac:dyDescent="0.3">
      <c r="A35" s="265"/>
      <c r="B35" s="104"/>
      <c r="C35" s="5" t="s">
        <v>70</v>
      </c>
      <c r="D35" s="255"/>
      <c r="E35" s="6"/>
      <c r="F35" s="6"/>
    </row>
    <row r="36" spans="1:6" x14ac:dyDescent="0.3">
      <c r="A36" s="265"/>
      <c r="B36" s="104"/>
      <c r="C36" s="5" t="s">
        <v>71</v>
      </c>
      <c r="D36" s="255"/>
      <c r="E36" s="6" t="s">
        <v>72</v>
      </c>
      <c r="F36" s="6" t="s">
        <v>73</v>
      </c>
    </row>
    <row r="37" spans="1:6" x14ac:dyDescent="0.3">
      <c r="A37" s="265"/>
      <c r="B37" s="101"/>
      <c r="C37" s="5" t="s">
        <v>74</v>
      </c>
      <c r="D37" s="255"/>
      <c r="E37" s="6" t="s">
        <v>75</v>
      </c>
      <c r="F37" s="6" t="s">
        <v>76</v>
      </c>
    </row>
    <row r="38" spans="1:6" x14ac:dyDescent="0.3">
      <c r="A38" s="265"/>
      <c r="B38" s="104"/>
      <c r="C38" s="5" t="s">
        <v>77</v>
      </c>
      <c r="D38" s="255"/>
      <c r="E38" s="6" t="s">
        <v>78</v>
      </c>
      <c r="F38" s="6" t="s">
        <v>79</v>
      </c>
    </row>
    <row r="39" spans="1:6" x14ac:dyDescent="0.3">
      <c r="A39" s="265"/>
      <c r="B39" s="4" t="s">
        <v>80</v>
      </c>
      <c r="C39" s="5"/>
      <c r="D39" s="255"/>
      <c r="E39" s="6" t="s">
        <v>81</v>
      </c>
      <c r="F39" s="6"/>
    </row>
    <row r="40" spans="1:6" x14ac:dyDescent="0.3">
      <c r="A40" s="265"/>
      <c r="B40" s="104"/>
      <c r="C40" s="5" t="s">
        <v>82</v>
      </c>
      <c r="D40" s="255"/>
      <c r="E40" s="6" t="s">
        <v>83</v>
      </c>
      <c r="F40" s="6" t="s">
        <v>84</v>
      </c>
    </row>
    <row r="41" spans="1:6" x14ac:dyDescent="0.3">
      <c r="A41" s="265"/>
      <c r="B41" s="104"/>
      <c r="C41" s="5" t="s">
        <v>85</v>
      </c>
      <c r="D41" s="255"/>
      <c r="E41" s="6" t="s">
        <v>86</v>
      </c>
      <c r="F41" s="6" t="s">
        <v>87</v>
      </c>
    </row>
    <row r="42" spans="1:6" x14ac:dyDescent="0.3">
      <c r="A42" s="265"/>
      <c r="B42" s="104"/>
      <c r="C42" s="5" t="s">
        <v>88</v>
      </c>
      <c r="D42" s="256"/>
      <c r="E42" s="6" t="s">
        <v>89</v>
      </c>
      <c r="F42" s="6" t="s">
        <v>90</v>
      </c>
    </row>
    <row r="43" spans="1:6" x14ac:dyDescent="0.3">
      <c r="A43" s="265"/>
      <c r="B43" s="4" t="s">
        <v>91</v>
      </c>
      <c r="C43" s="5"/>
      <c r="D43" s="138"/>
      <c r="E43" s="6"/>
      <c r="F43" s="6"/>
    </row>
    <row r="44" spans="1:6" x14ac:dyDescent="0.3">
      <c r="A44" s="265"/>
      <c r="B44" s="101"/>
      <c r="C44" s="5" t="s">
        <v>92</v>
      </c>
      <c r="D44" s="138"/>
      <c r="E44" s="6"/>
      <c r="F44" s="6" t="s">
        <v>93</v>
      </c>
    </row>
    <row r="45" spans="1:6" x14ac:dyDescent="0.3">
      <c r="A45" s="265"/>
      <c r="B45" s="101"/>
      <c r="C45" s="5" t="s">
        <v>94</v>
      </c>
      <c r="D45" s="138"/>
      <c r="E45" s="6"/>
      <c r="F45" s="6" t="s">
        <v>95</v>
      </c>
    </row>
    <row r="46" spans="1:6" x14ac:dyDescent="0.3">
      <c r="A46" s="265"/>
      <c r="B46" s="101"/>
      <c r="C46" s="5" t="s">
        <v>96</v>
      </c>
      <c r="D46" s="138"/>
      <c r="E46" s="6"/>
      <c r="F46" s="6" t="s">
        <v>97</v>
      </c>
    </row>
    <row r="47" spans="1:6" x14ac:dyDescent="0.3">
      <c r="A47" s="265"/>
      <c r="B47" s="101"/>
      <c r="C47" s="5" t="s">
        <v>98</v>
      </c>
      <c r="D47" s="138"/>
      <c r="E47" s="6"/>
      <c r="F47" s="6" t="s">
        <v>99</v>
      </c>
    </row>
    <row r="48" spans="1:6" x14ac:dyDescent="0.3">
      <c r="A48" s="265"/>
      <c r="B48" s="108" t="s">
        <v>100</v>
      </c>
      <c r="C48" s="5"/>
      <c r="D48" s="138"/>
      <c r="E48" s="6"/>
      <c r="F48" s="6" t="s">
        <v>101</v>
      </c>
    </row>
    <row r="49" spans="1:6" x14ac:dyDescent="0.3">
      <c r="A49" s="265"/>
      <c r="B49" s="109" t="s">
        <v>102</v>
      </c>
      <c r="C49" s="31"/>
      <c r="D49" s="148"/>
      <c r="E49" s="32"/>
      <c r="F49" s="32"/>
    </row>
    <row r="50" spans="1:6" x14ac:dyDescent="0.3">
      <c r="A50" s="265"/>
      <c r="B50" s="110"/>
      <c r="C50" s="33" t="s">
        <v>103</v>
      </c>
      <c r="D50" s="149"/>
      <c r="E50" s="6" t="s">
        <v>104</v>
      </c>
      <c r="F50" s="6" t="s">
        <v>105</v>
      </c>
    </row>
    <row r="51" spans="1:6" x14ac:dyDescent="0.3">
      <c r="A51" s="265"/>
      <c r="B51" s="4" t="s">
        <v>106</v>
      </c>
      <c r="C51" s="5"/>
      <c r="D51" s="138"/>
      <c r="E51" s="6" t="s">
        <v>107</v>
      </c>
      <c r="F51" s="6"/>
    </row>
    <row r="52" spans="1:6" x14ac:dyDescent="0.3">
      <c r="A52" s="265"/>
      <c r="B52" s="104"/>
      <c r="C52" s="5" t="s">
        <v>108</v>
      </c>
      <c r="D52" s="138"/>
      <c r="E52" s="6"/>
      <c r="F52" s="6" t="s">
        <v>109</v>
      </c>
    </row>
    <row r="53" spans="1:6" x14ac:dyDescent="0.3">
      <c r="A53" s="265"/>
      <c r="B53" s="30"/>
      <c r="C53" s="5" t="s">
        <v>110</v>
      </c>
      <c r="D53" s="138"/>
      <c r="E53" s="6" t="s">
        <v>111</v>
      </c>
      <c r="F53" s="6" t="s">
        <v>112</v>
      </c>
    </row>
    <row r="54" spans="1:6" x14ac:dyDescent="0.3">
      <c r="A54" s="265"/>
      <c r="B54" s="34"/>
      <c r="C54" s="35"/>
      <c r="D54" s="150"/>
      <c r="E54" s="36" t="s">
        <v>113</v>
      </c>
      <c r="F54" s="36"/>
    </row>
    <row r="55" spans="1:6" x14ac:dyDescent="0.3">
      <c r="A55" s="265"/>
      <c r="B55" s="34"/>
      <c r="C55" s="35"/>
      <c r="D55" s="150"/>
      <c r="E55" s="36" t="s">
        <v>114</v>
      </c>
      <c r="F55" s="36"/>
    </row>
    <row r="56" spans="1:6" x14ac:dyDescent="0.3">
      <c r="A56" s="265"/>
      <c r="B56" s="34"/>
      <c r="C56" s="35"/>
      <c r="D56" s="150"/>
      <c r="E56" s="36" t="s">
        <v>115</v>
      </c>
      <c r="F56" s="36"/>
    </row>
    <row r="57" spans="1:6" x14ac:dyDescent="0.3">
      <c r="A57" s="265"/>
      <c r="B57" s="34"/>
      <c r="C57" s="35"/>
      <c r="D57" s="150"/>
      <c r="E57" s="36" t="s">
        <v>116</v>
      </c>
      <c r="F57" s="36"/>
    </row>
    <row r="58" spans="1:6" x14ac:dyDescent="0.3">
      <c r="A58" s="265"/>
      <c r="B58" s="34"/>
      <c r="C58" s="35"/>
      <c r="D58" s="150"/>
      <c r="E58" s="36" t="s">
        <v>117</v>
      </c>
      <c r="F58" s="36"/>
    </row>
    <row r="59" spans="1:6" x14ac:dyDescent="0.3">
      <c r="A59" s="265"/>
      <c r="B59" s="34"/>
      <c r="C59" s="35"/>
      <c r="D59" s="150"/>
      <c r="E59" s="36" t="s">
        <v>118</v>
      </c>
      <c r="F59" s="36"/>
    </row>
    <row r="60" spans="1:6" x14ac:dyDescent="0.3">
      <c r="A60" s="265"/>
      <c r="B60" s="34"/>
      <c r="C60" s="35"/>
      <c r="D60" s="150"/>
      <c r="E60" s="36" t="s">
        <v>119</v>
      </c>
      <c r="F60" s="36"/>
    </row>
    <row r="61" spans="1:6" x14ac:dyDescent="0.3">
      <c r="A61" s="265"/>
      <c r="B61" s="37"/>
      <c r="C61" s="9" t="s">
        <v>120</v>
      </c>
      <c r="D61" s="139"/>
      <c r="E61" s="10"/>
      <c r="F61" s="10"/>
    </row>
    <row r="62" spans="1:6" ht="15" thickBot="1" x14ac:dyDescent="0.35">
      <c r="A62" s="178"/>
      <c r="B62" s="38"/>
      <c r="C62" s="39" t="s">
        <v>121</v>
      </c>
      <c r="D62" s="151"/>
      <c r="E62" s="40" t="s">
        <v>122</v>
      </c>
      <c r="F62" s="40" t="s">
        <v>123</v>
      </c>
    </row>
    <row r="63" spans="1:6" ht="15" customHeight="1" x14ac:dyDescent="0.3">
      <c r="A63" s="261" t="s">
        <v>124</v>
      </c>
      <c r="B63" s="11" t="s">
        <v>125</v>
      </c>
      <c r="C63" s="12"/>
      <c r="D63" s="140"/>
      <c r="E63" s="13"/>
      <c r="F63" s="13"/>
    </row>
    <row r="64" spans="1:6" x14ac:dyDescent="0.3">
      <c r="A64" s="262"/>
      <c r="B64" s="111"/>
      <c r="C64" s="14" t="s">
        <v>126</v>
      </c>
      <c r="D64" s="152" t="s">
        <v>61</v>
      </c>
      <c r="E64" s="15" t="s">
        <v>127</v>
      </c>
      <c r="F64" s="15" t="s">
        <v>128</v>
      </c>
    </row>
    <row r="65" spans="1:6" x14ac:dyDescent="0.3">
      <c r="A65" s="262"/>
      <c r="B65" s="111"/>
      <c r="C65" s="14" t="s">
        <v>129</v>
      </c>
      <c r="D65" s="141" t="s">
        <v>130</v>
      </c>
      <c r="E65" s="15" t="s">
        <v>131</v>
      </c>
      <c r="F65" s="15" t="s">
        <v>132</v>
      </c>
    </row>
    <row r="66" spans="1:6" x14ac:dyDescent="0.3">
      <c r="A66" s="262"/>
      <c r="B66" s="111"/>
      <c r="C66" s="14" t="s">
        <v>133</v>
      </c>
      <c r="D66" s="141"/>
      <c r="E66" s="15"/>
      <c r="F66" s="15" t="s">
        <v>134</v>
      </c>
    </row>
    <row r="67" spans="1:6" x14ac:dyDescent="0.3">
      <c r="A67" s="262"/>
      <c r="B67" s="108"/>
      <c r="C67" s="14" t="s">
        <v>135</v>
      </c>
      <c r="D67" s="141" t="s">
        <v>130</v>
      </c>
      <c r="E67" s="15"/>
      <c r="F67" s="15" t="s">
        <v>136</v>
      </c>
    </row>
    <row r="68" spans="1:6" x14ac:dyDescent="0.3">
      <c r="A68" s="262"/>
      <c r="B68" s="111"/>
      <c r="C68" s="14" t="s">
        <v>137</v>
      </c>
      <c r="D68" s="152" t="s">
        <v>61</v>
      </c>
      <c r="E68" s="15" t="s">
        <v>138</v>
      </c>
      <c r="F68" s="15" t="s">
        <v>139</v>
      </c>
    </row>
    <row r="69" spans="1:6" x14ac:dyDescent="0.3">
      <c r="A69" s="262"/>
      <c r="B69" s="111"/>
      <c r="C69" s="14" t="s">
        <v>140</v>
      </c>
      <c r="D69" s="152"/>
      <c r="E69" s="15" t="s">
        <v>141</v>
      </c>
      <c r="F69" s="15" t="s">
        <v>142</v>
      </c>
    </row>
    <row r="70" spans="1:6" x14ac:dyDescent="0.3">
      <c r="A70" s="262"/>
      <c r="B70" s="104"/>
      <c r="C70" s="14" t="s">
        <v>143</v>
      </c>
      <c r="D70" s="141" t="s">
        <v>130</v>
      </c>
      <c r="E70" s="15" t="s">
        <v>144</v>
      </c>
      <c r="F70" s="15" t="s">
        <v>145</v>
      </c>
    </row>
    <row r="71" spans="1:6" x14ac:dyDescent="0.3">
      <c r="A71" s="262"/>
      <c r="B71" s="113"/>
      <c r="C71" s="99" t="s">
        <v>146</v>
      </c>
      <c r="D71" s="153" t="s">
        <v>130</v>
      </c>
      <c r="E71" s="100" t="s">
        <v>147</v>
      </c>
      <c r="F71" s="100"/>
    </row>
    <row r="72" spans="1:6" x14ac:dyDescent="0.3">
      <c r="A72" s="262"/>
      <c r="B72" s="114"/>
      <c r="C72" s="14" t="s">
        <v>148</v>
      </c>
      <c r="D72" s="141" t="s">
        <v>130</v>
      </c>
      <c r="E72" s="15" t="s">
        <v>149</v>
      </c>
      <c r="F72" s="15" t="s">
        <v>150</v>
      </c>
    </row>
    <row r="73" spans="1:6" x14ac:dyDescent="0.3">
      <c r="A73" s="262"/>
      <c r="B73" s="16" t="s">
        <v>151</v>
      </c>
      <c r="C73" s="14"/>
      <c r="D73" s="141"/>
      <c r="E73" s="15"/>
      <c r="F73" s="15"/>
    </row>
    <row r="74" spans="1:6" x14ac:dyDescent="0.3">
      <c r="A74" s="262"/>
      <c r="B74" s="111"/>
      <c r="C74" s="14" t="s">
        <v>151</v>
      </c>
      <c r="D74" s="152" t="s">
        <v>61</v>
      </c>
      <c r="E74" s="15" t="s">
        <v>152</v>
      </c>
      <c r="F74" s="15" t="s">
        <v>153</v>
      </c>
    </row>
    <row r="75" spans="1:6" x14ac:dyDescent="0.3">
      <c r="A75" s="262"/>
      <c r="B75" s="111"/>
      <c r="C75" s="14" t="s">
        <v>154</v>
      </c>
      <c r="D75" s="152" t="s">
        <v>61</v>
      </c>
      <c r="E75" s="15" t="s">
        <v>155</v>
      </c>
      <c r="F75" s="15" t="s">
        <v>156</v>
      </c>
    </row>
    <row r="76" spans="1:6" x14ac:dyDescent="0.3">
      <c r="A76" s="262"/>
      <c r="B76" s="111"/>
      <c r="C76" s="14" t="s">
        <v>157</v>
      </c>
      <c r="D76" s="141" t="s">
        <v>130</v>
      </c>
      <c r="E76" s="15" t="s">
        <v>158</v>
      </c>
      <c r="F76" s="15" t="s">
        <v>159</v>
      </c>
    </row>
    <row r="77" spans="1:6" x14ac:dyDescent="0.3">
      <c r="A77" s="262"/>
      <c r="B77" s="111"/>
      <c r="C77" s="14" t="s">
        <v>160</v>
      </c>
      <c r="D77" s="152" t="s">
        <v>61</v>
      </c>
      <c r="E77" s="15"/>
      <c r="F77" s="15" t="s">
        <v>161</v>
      </c>
    </row>
    <row r="78" spans="1:6" x14ac:dyDescent="0.3">
      <c r="A78" s="262"/>
      <c r="B78" s="108" t="s">
        <v>162</v>
      </c>
      <c r="C78" s="14"/>
      <c r="D78" s="141"/>
      <c r="E78" s="15"/>
      <c r="F78" s="15"/>
    </row>
    <row r="79" spans="1:6" x14ac:dyDescent="0.3">
      <c r="A79" s="262"/>
      <c r="B79" s="114"/>
      <c r="C79" s="14" t="s">
        <v>163</v>
      </c>
      <c r="D79" s="251">
        <v>2500</v>
      </c>
      <c r="E79" s="15" t="s">
        <v>164</v>
      </c>
      <c r="F79" s="15" t="s">
        <v>165</v>
      </c>
    </row>
    <row r="80" spans="1:6" x14ac:dyDescent="0.3">
      <c r="A80" s="262"/>
      <c r="B80" s="114"/>
      <c r="C80" s="14" t="s">
        <v>166</v>
      </c>
      <c r="D80" s="253"/>
      <c r="E80" s="15"/>
      <c r="F80" s="15" t="s">
        <v>167</v>
      </c>
    </row>
    <row r="81" spans="1:6" x14ac:dyDescent="0.3">
      <c r="A81" s="262"/>
      <c r="B81" s="21" t="s">
        <v>168</v>
      </c>
      <c r="C81" s="24"/>
      <c r="D81" s="146"/>
      <c r="E81" s="23" t="s">
        <v>169</v>
      </c>
      <c r="F81" s="15" t="s">
        <v>170</v>
      </c>
    </row>
    <row r="82" spans="1:6" x14ac:dyDescent="0.3">
      <c r="A82" s="262"/>
      <c r="B82" s="111"/>
      <c r="C82" s="14" t="s">
        <v>171</v>
      </c>
      <c r="D82" s="152" t="s">
        <v>61</v>
      </c>
      <c r="E82" s="15" t="s">
        <v>172</v>
      </c>
      <c r="F82" s="15" t="s">
        <v>173</v>
      </c>
    </row>
    <row r="83" spans="1:6" x14ac:dyDescent="0.3">
      <c r="A83" s="262"/>
      <c r="B83" s="111"/>
      <c r="C83" s="14" t="s">
        <v>174</v>
      </c>
      <c r="D83" s="152"/>
      <c r="E83" s="15" t="s">
        <v>175</v>
      </c>
      <c r="F83" s="15" t="s">
        <v>176</v>
      </c>
    </row>
    <row r="84" spans="1:6" x14ac:dyDescent="0.3">
      <c r="A84" s="262"/>
      <c r="B84" s="111"/>
      <c r="C84" s="14" t="s">
        <v>177</v>
      </c>
      <c r="D84" s="141"/>
      <c r="E84" s="15"/>
      <c r="F84" s="15" t="s">
        <v>178</v>
      </c>
    </row>
    <row r="85" spans="1:6" x14ac:dyDescent="0.3">
      <c r="A85" s="262"/>
      <c r="B85" s="16" t="s">
        <v>179</v>
      </c>
      <c r="C85" s="14"/>
      <c r="D85" s="141"/>
      <c r="E85" s="15" t="s">
        <v>180</v>
      </c>
      <c r="F85" s="15" t="s">
        <v>181</v>
      </c>
    </row>
    <row r="86" spans="1:6" x14ac:dyDescent="0.3">
      <c r="A86" s="262"/>
      <c r="B86" s="111"/>
      <c r="C86" s="14" t="s">
        <v>182</v>
      </c>
      <c r="D86" s="152" t="s">
        <v>61</v>
      </c>
      <c r="E86" s="15" t="s">
        <v>183</v>
      </c>
      <c r="F86" s="15" t="s">
        <v>184</v>
      </c>
    </row>
    <row r="87" spans="1:6" x14ac:dyDescent="0.3">
      <c r="A87" s="262"/>
      <c r="B87" s="111"/>
      <c r="C87" s="14" t="s">
        <v>185</v>
      </c>
      <c r="D87" s="141" t="s">
        <v>130</v>
      </c>
      <c r="E87" s="15" t="s">
        <v>186</v>
      </c>
      <c r="F87" s="15" t="s">
        <v>187</v>
      </c>
    </row>
    <row r="88" spans="1:6" x14ac:dyDescent="0.3">
      <c r="A88" s="262"/>
      <c r="B88" s="111"/>
      <c r="C88" s="14" t="s">
        <v>188</v>
      </c>
      <c r="D88" s="152"/>
      <c r="E88" s="15" t="s">
        <v>189</v>
      </c>
      <c r="F88" s="15" t="s">
        <v>190</v>
      </c>
    </row>
    <row r="89" spans="1:6" x14ac:dyDescent="0.3">
      <c r="A89" s="262"/>
      <c r="B89" s="111"/>
      <c r="C89" s="14" t="s">
        <v>191</v>
      </c>
      <c r="D89" s="141" t="s">
        <v>192</v>
      </c>
      <c r="E89" s="15" t="s">
        <v>193</v>
      </c>
      <c r="F89" s="15" t="s">
        <v>194</v>
      </c>
    </row>
    <row r="90" spans="1:6" x14ac:dyDescent="0.3">
      <c r="A90" s="262"/>
      <c r="B90" s="111"/>
      <c r="C90" s="14" t="s">
        <v>195</v>
      </c>
      <c r="D90" s="141" t="s">
        <v>192</v>
      </c>
      <c r="E90" s="15" t="s">
        <v>196</v>
      </c>
      <c r="F90" s="15" t="s">
        <v>197</v>
      </c>
    </row>
    <row r="91" spans="1:6" x14ac:dyDescent="0.3">
      <c r="A91" s="262"/>
      <c r="B91" s="115"/>
      <c r="C91" s="18" t="s">
        <v>198</v>
      </c>
      <c r="D91" s="142" t="s">
        <v>130</v>
      </c>
      <c r="E91" s="19" t="s">
        <v>199</v>
      </c>
      <c r="F91" s="19" t="s">
        <v>200</v>
      </c>
    </row>
    <row r="92" spans="1:6" ht="15" thickBot="1" x14ac:dyDescent="0.35">
      <c r="A92" s="263"/>
      <c r="B92" s="117"/>
      <c r="C92" s="25" t="s">
        <v>201</v>
      </c>
      <c r="D92" s="147" t="s">
        <v>130</v>
      </c>
      <c r="E92" s="26"/>
      <c r="F92" s="19" t="s">
        <v>202</v>
      </c>
    </row>
    <row r="93" spans="1:6" x14ac:dyDescent="0.3">
      <c r="A93" s="264" t="s">
        <v>203</v>
      </c>
      <c r="B93" s="27" t="s">
        <v>204</v>
      </c>
      <c r="C93" s="28"/>
      <c r="D93" s="154"/>
      <c r="E93" s="29" t="s">
        <v>205</v>
      </c>
      <c r="F93" s="29"/>
    </row>
    <row r="94" spans="1:6" x14ac:dyDescent="0.3">
      <c r="A94" s="265"/>
      <c r="B94" s="111"/>
      <c r="C94" s="5" t="s">
        <v>204</v>
      </c>
      <c r="D94" s="138"/>
      <c r="E94" s="6" t="s">
        <v>206</v>
      </c>
      <c r="F94" s="6" t="s">
        <v>207</v>
      </c>
    </row>
    <row r="95" spans="1:6" x14ac:dyDescent="0.3">
      <c r="A95" s="265"/>
      <c r="B95" s="111"/>
      <c r="C95" s="5" t="s">
        <v>208</v>
      </c>
      <c r="D95" s="138"/>
      <c r="E95" s="6" t="s">
        <v>209</v>
      </c>
      <c r="F95" s="6" t="s">
        <v>210</v>
      </c>
    </row>
    <row r="96" spans="1:6" x14ac:dyDescent="0.3">
      <c r="A96" s="265"/>
      <c r="B96" s="111"/>
      <c r="C96" s="5" t="s">
        <v>211</v>
      </c>
      <c r="D96" s="138"/>
      <c r="E96" s="6" t="s">
        <v>212</v>
      </c>
      <c r="F96" s="6" t="s">
        <v>213</v>
      </c>
    </row>
    <row r="97" spans="1:6" x14ac:dyDescent="0.3">
      <c r="A97" s="265"/>
      <c r="B97" s="111"/>
      <c r="C97" s="5" t="s">
        <v>214</v>
      </c>
      <c r="D97" s="138"/>
      <c r="E97" s="6" t="s">
        <v>215</v>
      </c>
      <c r="F97" s="6" t="s">
        <v>216</v>
      </c>
    </row>
    <row r="98" spans="1:6" x14ac:dyDescent="0.3">
      <c r="A98" s="265"/>
      <c r="B98" s="111"/>
      <c r="C98" s="5" t="s">
        <v>217</v>
      </c>
      <c r="D98" s="138"/>
      <c r="E98" s="6" t="s">
        <v>218</v>
      </c>
      <c r="F98" s="6" t="s">
        <v>219</v>
      </c>
    </row>
    <row r="99" spans="1:6" x14ac:dyDescent="0.3">
      <c r="A99" s="265"/>
      <c r="B99" s="111"/>
      <c r="C99" s="5" t="s">
        <v>220</v>
      </c>
      <c r="D99" s="138"/>
      <c r="E99" s="6" t="s">
        <v>221</v>
      </c>
      <c r="F99" s="6" t="s">
        <v>222</v>
      </c>
    </row>
    <row r="100" spans="1:6" x14ac:dyDescent="0.3">
      <c r="A100" s="265"/>
      <c r="B100" s="111"/>
      <c r="C100" s="5" t="s">
        <v>223</v>
      </c>
      <c r="D100" s="138"/>
      <c r="E100" s="6"/>
      <c r="F100" s="6"/>
    </row>
    <row r="101" spans="1:6" x14ac:dyDescent="0.3">
      <c r="A101" s="265"/>
      <c r="B101" s="111"/>
      <c r="C101" s="5" t="s">
        <v>224</v>
      </c>
      <c r="D101" s="138"/>
      <c r="E101" s="6" t="s">
        <v>225</v>
      </c>
      <c r="F101" s="6" t="s">
        <v>226</v>
      </c>
    </row>
    <row r="102" spans="1:6" x14ac:dyDescent="0.3">
      <c r="A102" s="265"/>
      <c r="B102" s="111"/>
      <c r="C102" s="5" t="s">
        <v>227</v>
      </c>
      <c r="D102" s="138"/>
      <c r="E102" s="6" t="s">
        <v>228</v>
      </c>
      <c r="F102" s="6" t="s">
        <v>229</v>
      </c>
    </row>
    <row r="103" spans="1:6" x14ac:dyDescent="0.3">
      <c r="A103" s="265"/>
      <c r="B103" s="111"/>
      <c r="C103" s="5" t="s">
        <v>230</v>
      </c>
      <c r="D103" s="138"/>
      <c r="E103" s="6" t="s">
        <v>231</v>
      </c>
      <c r="F103" s="6" t="s">
        <v>232</v>
      </c>
    </row>
    <row r="104" spans="1:6" x14ac:dyDescent="0.3">
      <c r="A104" s="265"/>
      <c r="B104" s="111"/>
      <c r="C104" s="5" t="s">
        <v>233</v>
      </c>
      <c r="D104" s="138"/>
      <c r="E104" s="6" t="s">
        <v>234</v>
      </c>
      <c r="F104" s="6" t="s">
        <v>235</v>
      </c>
    </row>
    <row r="105" spans="1:6" x14ac:dyDescent="0.3">
      <c r="A105" s="265"/>
      <c r="B105" s="111"/>
      <c r="C105" s="5" t="s">
        <v>77</v>
      </c>
      <c r="D105" s="138"/>
      <c r="E105" s="6" t="s">
        <v>78</v>
      </c>
      <c r="F105" s="6" t="s">
        <v>236</v>
      </c>
    </row>
    <row r="106" spans="1:6" x14ac:dyDescent="0.3">
      <c r="A106" s="265"/>
      <c r="B106" s="111"/>
      <c r="C106" s="5" t="s">
        <v>237</v>
      </c>
      <c r="D106" s="138"/>
      <c r="E106" s="6" t="s">
        <v>238</v>
      </c>
      <c r="F106" s="6" t="s">
        <v>239</v>
      </c>
    </row>
    <row r="107" spans="1:6" x14ac:dyDescent="0.3">
      <c r="A107" s="265"/>
      <c r="B107" s="111"/>
      <c r="C107" s="5" t="s">
        <v>240</v>
      </c>
      <c r="D107" s="138"/>
      <c r="E107" s="6" t="s">
        <v>241</v>
      </c>
      <c r="F107" s="6" t="s">
        <v>242</v>
      </c>
    </row>
    <row r="108" spans="1:6" x14ac:dyDescent="0.3">
      <c r="A108" s="265"/>
      <c r="B108" s="111"/>
      <c r="C108" s="5" t="s">
        <v>243</v>
      </c>
      <c r="D108" s="138"/>
      <c r="E108" s="6" t="s">
        <v>244</v>
      </c>
      <c r="F108" s="6" t="s">
        <v>245</v>
      </c>
    </row>
    <row r="109" spans="1:6" x14ac:dyDescent="0.3">
      <c r="A109" s="265"/>
      <c r="B109" s="4" t="s">
        <v>246</v>
      </c>
      <c r="C109" s="5"/>
      <c r="D109" s="138"/>
      <c r="E109" s="6"/>
      <c r="F109" s="6"/>
    </row>
    <row r="110" spans="1:6" x14ac:dyDescent="0.3">
      <c r="A110" s="265"/>
      <c r="B110" s="111"/>
      <c r="C110" s="5" t="s">
        <v>246</v>
      </c>
      <c r="D110" s="138"/>
      <c r="E110" s="6" t="s">
        <v>247</v>
      </c>
      <c r="F110" s="6" t="s">
        <v>248</v>
      </c>
    </row>
    <row r="111" spans="1:6" x14ac:dyDescent="0.3">
      <c r="A111" s="265"/>
      <c r="B111" s="111"/>
      <c r="C111" s="5" t="s">
        <v>208</v>
      </c>
      <c r="D111" s="138"/>
      <c r="E111" s="6" t="s">
        <v>209</v>
      </c>
      <c r="F111" s="6" t="s">
        <v>249</v>
      </c>
    </row>
    <row r="112" spans="1:6" x14ac:dyDescent="0.3">
      <c r="A112" s="265"/>
      <c r="B112" s="111"/>
      <c r="C112" s="5" t="s">
        <v>230</v>
      </c>
      <c r="D112" s="138"/>
      <c r="E112" s="6" t="s">
        <v>250</v>
      </c>
      <c r="F112" s="6" t="s">
        <v>232</v>
      </c>
    </row>
    <row r="113" spans="1:6" x14ac:dyDescent="0.3">
      <c r="A113" s="265"/>
      <c r="B113" s="111"/>
      <c r="C113" s="5" t="s">
        <v>77</v>
      </c>
      <c r="D113" s="138"/>
      <c r="E113" s="6" t="s">
        <v>78</v>
      </c>
      <c r="F113" s="6"/>
    </row>
    <row r="114" spans="1:6" x14ac:dyDescent="0.3">
      <c r="A114" s="265"/>
      <c r="B114" s="118"/>
      <c r="C114" s="5" t="s">
        <v>237</v>
      </c>
      <c r="D114" s="138"/>
      <c r="E114" s="6" t="s">
        <v>238</v>
      </c>
      <c r="F114" s="6" t="s">
        <v>239</v>
      </c>
    </row>
    <row r="115" spans="1:6" ht="15" thickBot="1" x14ac:dyDescent="0.35">
      <c r="A115" s="266"/>
      <c r="B115" s="119"/>
      <c r="C115" s="43" t="s">
        <v>243</v>
      </c>
      <c r="D115" s="155"/>
      <c r="E115" s="44" t="s">
        <v>244</v>
      </c>
      <c r="F115" s="6" t="s">
        <v>245</v>
      </c>
    </row>
    <row r="116" spans="1:6" x14ac:dyDescent="0.3">
      <c r="A116" s="261" t="s">
        <v>251</v>
      </c>
      <c r="B116" s="11" t="s">
        <v>252</v>
      </c>
      <c r="C116" s="12"/>
      <c r="D116" s="140"/>
      <c r="E116" s="13" t="s">
        <v>253</v>
      </c>
      <c r="F116" s="13"/>
    </row>
    <row r="117" spans="1:6" x14ac:dyDescent="0.3">
      <c r="A117" s="262"/>
      <c r="B117" s="111"/>
      <c r="C117" s="14" t="s">
        <v>254</v>
      </c>
      <c r="D117" s="254" t="s">
        <v>61</v>
      </c>
      <c r="E117" s="15" t="s">
        <v>255</v>
      </c>
      <c r="F117" s="15" t="s">
        <v>256</v>
      </c>
    </row>
    <row r="118" spans="1:6" x14ac:dyDescent="0.3">
      <c r="A118" s="262"/>
      <c r="B118" s="111"/>
      <c r="C118" s="14" t="s">
        <v>257</v>
      </c>
      <c r="D118" s="255"/>
      <c r="E118" s="15" t="s">
        <v>258</v>
      </c>
      <c r="F118" s="15" t="s">
        <v>259</v>
      </c>
    </row>
    <row r="119" spans="1:6" x14ac:dyDescent="0.3">
      <c r="A119" s="262"/>
      <c r="B119" s="111"/>
      <c r="C119" s="14" t="s">
        <v>260</v>
      </c>
      <c r="D119" s="256"/>
      <c r="E119" s="15" t="s">
        <v>261</v>
      </c>
      <c r="F119" s="15" t="s">
        <v>262</v>
      </c>
    </row>
    <row r="120" spans="1:6" x14ac:dyDescent="0.3">
      <c r="A120" s="262"/>
      <c r="B120" s="111"/>
      <c r="C120" s="14" t="s">
        <v>263</v>
      </c>
      <c r="D120" s="141" t="s">
        <v>130</v>
      </c>
      <c r="E120" s="15" t="s">
        <v>264</v>
      </c>
      <c r="F120" s="15" t="s">
        <v>265</v>
      </c>
    </row>
    <row r="121" spans="1:6" x14ac:dyDescent="0.3">
      <c r="A121" s="262"/>
      <c r="B121" s="111"/>
      <c r="C121" s="14" t="s">
        <v>266</v>
      </c>
      <c r="D121" s="257" t="s">
        <v>267</v>
      </c>
      <c r="E121" s="15" t="s">
        <v>268</v>
      </c>
      <c r="F121" s="15"/>
    </row>
    <row r="122" spans="1:6" x14ac:dyDescent="0.3">
      <c r="A122" s="262"/>
      <c r="B122" s="111"/>
      <c r="C122" s="14" t="s">
        <v>269</v>
      </c>
      <c r="D122" s="258"/>
      <c r="E122" s="15" t="s">
        <v>270</v>
      </c>
      <c r="F122" s="15"/>
    </row>
    <row r="123" spans="1:6" x14ac:dyDescent="0.3">
      <c r="A123" s="262"/>
      <c r="B123" s="111"/>
      <c r="C123" s="14" t="s">
        <v>271</v>
      </c>
      <c r="D123" s="141" t="s">
        <v>272</v>
      </c>
      <c r="E123" s="15"/>
      <c r="F123" s="15"/>
    </row>
    <row r="124" spans="1:6" x14ac:dyDescent="0.3">
      <c r="A124" s="262"/>
      <c r="B124" s="111"/>
      <c r="C124" s="14" t="s">
        <v>273</v>
      </c>
      <c r="D124" s="156" t="s">
        <v>267</v>
      </c>
      <c r="E124" s="15" t="s">
        <v>274</v>
      </c>
      <c r="F124" s="15" t="s">
        <v>275</v>
      </c>
    </row>
    <row r="125" spans="1:6" x14ac:dyDescent="0.3">
      <c r="A125" s="262"/>
      <c r="B125" s="16" t="s">
        <v>276</v>
      </c>
      <c r="C125" s="14"/>
      <c r="D125" s="141"/>
      <c r="E125" s="15" t="s">
        <v>277</v>
      </c>
      <c r="F125" s="45"/>
    </row>
    <row r="126" spans="1:6" x14ac:dyDescent="0.3">
      <c r="A126" s="262"/>
      <c r="B126" s="111"/>
      <c r="C126" s="14" t="s">
        <v>278</v>
      </c>
      <c r="D126" s="254" t="s">
        <v>61</v>
      </c>
      <c r="E126" s="15" t="s">
        <v>279</v>
      </c>
      <c r="F126" s="45" t="s">
        <v>280</v>
      </c>
    </row>
    <row r="127" spans="1:6" x14ac:dyDescent="0.3">
      <c r="A127" s="262"/>
      <c r="B127" s="111"/>
      <c r="C127" s="14" t="s">
        <v>281</v>
      </c>
      <c r="D127" s="255"/>
      <c r="E127" s="15" t="s">
        <v>282</v>
      </c>
      <c r="F127" s="45" t="s">
        <v>283</v>
      </c>
    </row>
    <row r="128" spans="1:6" x14ac:dyDescent="0.3">
      <c r="A128" s="262"/>
      <c r="B128" s="111"/>
      <c r="C128" s="14" t="s">
        <v>284</v>
      </c>
      <c r="D128" s="256"/>
      <c r="E128" s="15" t="s">
        <v>285</v>
      </c>
      <c r="F128" s="45" t="s">
        <v>286</v>
      </c>
    </row>
    <row r="129" spans="1:6" x14ac:dyDescent="0.3">
      <c r="A129" s="262"/>
      <c r="B129" s="111"/>
      <c r="C129" s="14" t="s">
        <v>287</v>
      </c>
      <c r="D129" s="157" t="s">
        <v>192</v>
      </c>
      <c r="E129" s="15" t="s">
        <v>288</v>
      </c>
      <c r="F129" s="15" t="s">
        <v>289</v>
      </c>
    </row>
    <row r="130" spans="1:6" x14ac:dyDescent="0.3">
      <c r="A130" s="262"/>
      <c r="B130" s="104"/>
      <c r="C130" s="14" t="s">
        <v>290</v>
      </c>
      <c r="D130" s="157"/>
      <c r="E130" s="15" t="s">
        <v>291</v>
      </c>
      <c r="F130" s="15" t="s">
        <v>292</v>
      </c>
    </row>
    <row r="131" spans="1:6" x14ac:dyDescent="0.3">
      <c r="A131" s="262"/>
      <c r="B131" s="111"/>
      <c r="C131" s="14" t="s">
        <v>293</v>
      </c>
      <c r="D131" s="157"/>
      <c r="E131" s="15" t="s">
        <v>294</v>
      </c>
      <c r="F131" s="15" t="s">
        <v>295</v>
      </c>
    </row>
    <row r="132" spans="1:6" x14ac:dyDescent="0.3">
      <c r="A132" s="262"/>
      <c r="B132" s="111"/>
      <c r="C132" s="14" t="s">
        <v>296</v>
      </c>
      <c r="D132" s="152"/>
      <c r="E132" s="15"/>
      <c r="F132" s="15" t="s">
        <v>297</v>
      </c>
    </row>
    <row r="133" spans="1:6" x14ac:dyDescent="0.3">
      <c r="A133" s="262"/>
      <c r="B133" s="111"/>
      <c r="C133" s="14" t="s">
        <v>298</v>
      </c>
      <c r="D133" s="141" t="s">
        <v>299</v>
      </c>
      <c r="E133" s="15" t="s">
        <v>300</v>
      </c>
      <c r="F133" s="15"/>
    </row>
    <row r="134" spans="1:6" x14ac:dyDescent="0.3">
      <c r="A134" s="262"/>
      <c r="B134" s="111"/>
      <c r="C134" s="14" t="s">
        <v>301</v>
      </c>
      <c r="D134" s="157"/>
      <c r="E134" s="15" t="s">
        <v>302</v>
      </c>
      <c r="F134" s="15" t="s">
        <v>303</v>
      </c>
    </row>
    <row r="135" spans="1:6" x14ac:dyDescent="0.3">
      <c r="A135" s="262"/>
      <c r="B135" s="111"/>
      <c r="C135" s="14" t="s">
        <v>304</v>
      </c>
      <c r="D135" s="152"/>
      <c r="E135" s="15"/>
      <c r="F135" s="15" t="s">
        <v>305</v>
      </c>
    </row>
    <row r="136" spans="1:6" x14ac:dyDescent="0.3">
      <c r="A136" s="262"/>
      <c r="B136" s="111"/>
      <c r="C136" s="14" t="s">
        <v>306</v>
      </c>
      <c r="D136" s="157"/>
      <c r="E136" s="15" t="s">
        <v>307</v>
      </c>
      <c r="F136" s="15" t="s">
        <v>308</v>
      </c>
    </row>
    <row r="137" spans="1:6" x14ac:dyDescent="0.3">
      <c r="A137" s="262"/>
      <c r="B137" s="111"/>
      <c r="C137" s="14" t="s">
        <v>266</v>
      </c>
      <c r="D137" s="257" t="s">
        <v>267</v>
      </c>
      <c r="E137" s="15" t="s">
        <v>309</v>
      </c>
      <c r="F137" s="45"/>
    </row>
    <row r="138" spans="1:6" x14ac:dyDescent="0.3">
      <c r="A138" s="262"/>
      <c r="B138" s="111"/>
      <c r="C138" s="14" t="s">
        <v>269</v>
      </c>
      <c r="D138" s="258"/>
      <c r="E138" s="15" t="s">
        <v>310</v>
      </c>
      <c r="F138" s="45"/>
    </row>
    <row r="139" spans="1:6" x14ac:dyDescent="0.3">
      <c r="A139" s="262"/>
      <c r="B139" s="111"/>
      <c r="C139" s="18" t="s">
        <v>311</v>
      </c>
      <c r="D139" s="142" t="s">
        <v>272</v>
      </c>
      <c r="E139" s="19"/>
      <c r="F139" s="46"/>
    </row>
    <row r="140" spans="1:6" x14ac:dyDescent="0.3">
      <c r="A140" s="262"/>
      <c r="B140" s="118"/>
      <c r="C140" s="14" t="s">
        <v>273</v>
      </c>
      <c r="D140" s="156" t="s">
        <v>267</v>
      </c>
      <c r="E140" s="15" t="s">
        <v>274</v>
      </c>
      <c r="F140" s="15" t="s">
        <v>312</v>
      </c>
    </row>
    <row r="141" spans="1:6" x14ac:dyDescent="0.3">
      <c r="A141" s="262"/>
      <c r="B141" s="21" t="s">
        <v>313</v>
      </c>
      <c r="C141" s="24"/>
      <c r="D141" s="146"/>
      <c r="E141" s="23"/>
      <c r="F141" s="15"/>
    </row>
    <row r="142" spans="1:6" x14ac:dyDescent="0.3">
      <c r="A142" s="262"/>
      <c r="B142" s="111"/>
      <c r="C142" s="14" t="s">
        <v>314</v>
      </c>
      <c r="D142" s="141"/>
      <c r="E142" s="15" t="s">
        <v>315</v>
      </c>
      <c r="F142" s="15" t="s">
        <v>316</v>
      </c>
    </row>
    <row r="143" spans="1:6" x14ac:dyDescent="0.3">
      <c r="A143" s="262"/>
      <c r="B143" s="111"/>
      <c r="C143" s="14" t="s">
        <v>317</v>
      </c>
      <c r="D143" s="141"/>
      <c r="E143" s="15" t="s">
        <v>318</v>
      </c>
      <c r="F143" s="15" t="s">
        <v>319</v>
      </c>
    </row>
    <row r="144" spans="1:6" x14ac:dyDescent="0.3">
      <c r="A144" s="262"/>
      <c r="B144" s="111"/>
      <c r="C144" s="14" t="s">
        <v>320</v>
      </c>
      <c r="D144" s="141"/>
      <c r="E144" s="15" t="s">
        <v>321</v>
      </c>
      <c r="F144" s="15" t="s">
        <v>322</v>
      </c>
    </row>
    <row r="145" spans="1:6" x14ac:dyDescent="0.3">
      <c r="A145" s="262"/>
      <c r="B145" s="111"/>
      <c r="C145" s="14" t="s">
        <v>323</v>
      </c>
      <c r="D145" s="141"/>
      <c r="E145" s="15" t="s">
        <v>324</v>
      </c>
      <c r="F145" s="15" t="s">
        <v>325</v>
      </c>
    </row>
    <row r="146" spans="1:6" ht="15" thickBot="1" x14ac:dyDescent="0.35">
      <c r="A146" s="262"/>
      <c r="B146" s="120"/>
      <c r="C146" s="18" t="s">
        <v>326</v>
      </c>
      <c r="D146" s="142"/>
      <c r="E146" s="19" t="s">
        <v>327</v>
      </c>
      <c r="F146" s="15" t="s">
        <v>328</v>
      </c>
    </row>
    <row r="147" spans="1:6" x14ac:dyDescent="0.3">
      <c r="A147" s="264" t="s">
        <v>329</v>
      </c>
      <c r="B147" s="121"/>
      <c r="C147" s="28" t="s">
        <v>330</v>
      </c>
      <c r="D147" s="154"/>
      <c r="E147" s="29" t="s">
        <v>331</v>
      </c>
      <c r="F147" s="29" t="s">
        <v>332</v>
      </c>
    </row>
    <row r="148" spans="1:6" x14ac:dyDescent="0.3">
      <c r="A148" s="265"/>
      <c r="B148" s="122"/>
      <c r="C148" s="5" t="s">
        <v>333</v>
      </c>
      <c r="D148" s="138"/>
      <c r="E148" s="6" t="s">
        <v>334</v>
      </c>
      <c r="F148" s="6" t="s">
        <v>335</v>
      </c>
    </row>
    <row r="149" spans="1:6" ht="15" thickBot="1" x14ac:dyDescent="0.35">
      <c r="A149" s="266"/>
      <c r="B149" s="123"/>
      <c r="C149" s="97" t="s">
        <v>336</v>
      </c>
      <c r="D149" s="158"/>
      <c r="E149" s="48"/>
      <c r="F149" s="48" t="s">
        <v>337</v>
      </c>
    </row>
    <row r="150" spans="1:6" x14ac:dyDescent="0.3">
      <c r="A150" s="49"/>
      <c r="B150" s="50"/>
      <c r="C150" s="51"/>
      <c r="D150" s="159"/>
      <c r="E150" s="52"/>
      <c r="F150" s="52"/>
    </row>
    <row r="151" spans="1:6" x14ac:dyDescent="0.3">
      <c r="A151" s="262" t="s">
        <v>338</v>
      </c>
      <c r="B151" s="21" t="s">
        <v>339</v>
      </c>
      <c r="C151" s="24"/>
      <c r="D151" s="146"/>
      <c r="E151" s="23"/>
      <c r="F151" s="23"/>
    </row>
    <row r="152" spans="1:6" x14ac:dyDescent="0.3">
      <c r="A152" s="262"/>
      <c r="B152" s="111"/>
      <c r="C152" s="14" t="s">
        <v>52</v>
      </c>
      <c r="D152" s="141"/>
      <c r="E152" s="15"/>
      <c r="F152" s="15" t="s">
        <v>340</v>
      </c>
    </row>
    <row r="153" spans="1:6" x14ac:dyDescent="0.3">
      <c r="A153" s="262"/>
      <c r="B153" s="111"/>
      <c r="C153" s="14" t="s">
        <v>341</v>
      </c>
      <c r="D153" s="251" t="s">
        <v>342</v>
      </c>
      <c r="E153" s="15" t="s">
        <v>343</v>
      </c>
      <c r="F153" s="15" t="s">
        <v>344</v>
      </c>
    </row>
    <row r="154" spans="1:6" x14ac:dyDescent="0.3">
      <c r="A154" s="262"/>
      <c r="B154" s="104"/>
      <c r="C154" s="14" t="s">
        <v>345</v>
      </c>
      <c r="D154" s="252"/>
      <c r="E154" s="15" t="s">
        <v>346</v>
      </c>
      <c r="F154" s="15" t="s">
        <v>347</v>
      </c>
    </row>
    <row r="155" spans="1:6" x14ac:dyDescent="0.3">
      <c r="A155" s="262"/>
      <c r="B155" s="104"/>
      <c r="C155" s="14" t="s">
        <v>348</v>
      </c>
      <c r="D155" s="253"/>
      <c r="E155" s="15" t="s">
        <v>349</v>
      </c>
      <c r="F155" s="15" t="s">
        <v>350</v>
      </c>
    </row>
    <row r="156" spans="1:6" x14ac:dyDescent="0.3">
      <c r="A156" s="262"/>
      <c r="B156" s="104"/>
      <c r="C156" s="14" t="s">
        <v>351</v>
      </c>
      <c r="D156" s="141"/>
      <c r="E156" s="15" t="s">
        <v>352</v>
      </c>
      <c r="F156" s="15" t="s">
        <v>353</v>
      </c>
    </row>
    <row r="157" spans="1:6" x14ac:dyDescent="0.3">
      <c r="A157" s="262"/>
      <c r="B157" s="104"/>
      <c r="C157" s="14" t="s">
        <v>354</v>
      </c>
      <c r="D157" s="141"/>
      <c r="E157" s="15" t="s">
        <v>355</v>
      </c>
      <c r="F157" s="15" t="s">
        <v>356</v>
      </c>
    </row>
    <row r="158" spans="1:6" x14ac:dyDescent="0.3">
      <c r="A158" s="262"/>
      <c r="B158" s="104"/>
      <c r="C158" s="14" t="s">
        <v>357</v>
      </c>
      <c r="D158" s="157" t="s">
        <v>342</v>
      </c>
      <c r="E158" s="15" t="s">
        <v>358</v>
      </c>
      <c r="F158" s="15" t="s">
        <v>359</v>
      </c>
    </row>
    <row r="159" spans="1:6" x14ac:dyDescent="0.3">
      <c r="A159" s="262"/>
      <c r="B159" s="104"/>
      <c r="C159" s="14" t="s">
        <v>360</v>
      </c>
      <c r="D159" s="141"/>
      <c r="E159" s="15" t="s">
        <v>361</v>
      </c>
      <c r="F159" s="15" t="s">
        <v>362</v>
      </c>
    </row>
    <row r="160" spans="1:6" x14ac:dyDescent="0.3">
      <c r="A160" s="262"/>
      <c r="B160" s="124"/>
      <c r="C160" s="14" t="s">
        <v>363</v>
      </c>
      <c r="D160" s="141"/>
      <c r="E160" s="15"/>
      <c r="F160" s="15"/>
    </row>
    <row r="161" spans="1:6" x14ac:dyDescent="0.3">
      <c r="A161" s="262"/>
      <c r="B161" s="104"/>
      <c r="C161" s="14" t="s">
        <v>364</v>
      </c>
      <c r="D161" s="251" t="s">
        <v>342</v>
      </c>
      <c r="E161" s="15"/>
      <c r="F161" s="15" t="s">
        <v>365</v>
      </c>
    </row>
    <row r="162" spans="1:6" x14ac:dyDescent="0.3">
      <c r="A162" s="262"/>
      <c r="B162" s="104"/>
      <c r="C162" s="14" t="s">
        <v>366</v>
      </c>
      <c r="D162" s="253"/>
      <c r="E162" s="15" t="s">
        <v>367</v>
      </c>
      <c r="F162" s="15" t="s">
        <v>368</v>
      </c>
    </row>
    <row r="163" spans="1:6" x14ac:dyDescent="0.3">
      <c r="A163" s="262"/>
      <c r="B163" s="124"/>
      <c r="C163" s="14" t="s">
        <v>369</v>
      </c>
      <c r="D163" s="141"/>
      <c r="E163" s="15" t="s">
        <v>370</v>
      </c>
      <c r="F163" s="15" t="s">
        <v>371</v>
      </c>
    </row>
    <row r="164" spans="1:6" x14ac:dyDescent="0.3">
      <c r="A164" s="262"/>
      <c r="B164" s="111"/>
      <c r="C164" s="14" t="s">
        <v>372</v>
      </c>
      <c r="D164" s="157" t="s">
        <v>342</v>
      </c>
      <c r="E164" s="15" t="s">
        <v>373</v>
      </c>
      <c r="F164" s="15" t="s">
        <v>374</v>
      </c>
    </row>
    <row r="165" spans="1:6" x14ac:dyDescent="0.3">
      <c r="A165" s="262"/>
      <c r="B165" s="114"/>
      <c r="C165" s="14" t="s">
        <v>375</v>
      </c>
      <c r="D165" s="141"/>
      <c r="E165" s="15" t="s">
        <v>376</v>
      </c>
      <c r="F165" s="15" t="s">
        <v>377</v>
      </c>
    </row>
    <row r="166" spans="1:6" x14ac:dyDescent="0.3">
      <c r="A166" s="262"/>
      <c r="B166" s="114"/>
      <c r="C166" s="14" t="s">
        <v>378</v>
      </c>
      <c r="D166" s="141"/>
      <c r="E166" s="15" t="s">
        <v>379</v>
      </c>
      <c r="F166" s="15" t="s">
        <v>380</v>
      </c>
    </row>
    <row r="167" spans="1:6" x14ac:dyDescent="0.3">
      <c r="A167" s="262"/>
      <c r="B167" s="118"/>
      <c r="C167" s="14" t="s">
        <v>381</v>
      </c>
      <c r="D167" s="257" t="s">
        <v>382</v>
      </c>
      <c r="E167" s="15" t="s">
        <v>383</v>
      </c>
      <c r="F167" s="15"/>
    </row>
    <row r="168" spans="1:6" x14ac:dyDescent="0.3">
      <c r="A168" s="262"/>
      <c r="B168" s="125"/>
      <c r="C168" s="24" t="s">
        <v>384</v>
      </c>
      <c r="D168" s="258"/>
      <c r="E168" s="23" t="s">
        <v>385</v>
      </c>
      <c r="F168" s="23"/>
    </row>
    <row r="169" spans="1:6" x14ac:dyDescent="0.3">
      <c r="A169" s="262"/>
      <c r="B169" s="53"/>
      <c r="C169" s="54"/>
      <c r="D169" s="160"/>
      <c r="E169" s="55"/>
      <c r="F169" s="55"/>
    </row>
    <row r="170" spans="1:6" x14ac:dyDescent="0.3">
      <c r="A170" s="262"/>
      <c r="B170" s="16" t="s">
        <v>54</v>
      </c>
      <c r="C170" s="14"/>
      <c r="D170" s="141"/>
      <c r="E170" s="15"/>
      <c r="F170" s="15"/>
    </row>
    <row r="171" spans="1:6" x14ac:dyDescent="0.3">
      <c r="A171" s="262"/>
      <c r="B171" s="112"/>
      <c r="C171" s="14" t="s">
        <v>386</v>
      </c>
      <c r="D171" s="141"/>
      <c r="E171" s="15" t="s">
        <v>387</v>
      </c>
      <c r="F171" s="15" t="s">
        <v>388</v>
      </c>
    </row>
    <row r="172" spans="1:6" x14ac:dyDescent="0.3">
      <c r="A172" s="262"/>
      <c r="B172" s="111"/>
      <c r="C172" s="14" t="s">
        <v>389</v>
      </c>
      <c r="D172" s="254" t="s">
        <v>61</v>
      </c>
      <c r="E172" s="15" t="s">
        <v>390</v>
      </c>
      <c r="F172" s="15" t="s">
        <v>391</v>
      </c>
    </row>
    <row r="173" spans="1:6" x14ac:dyDescent="0.3">
      <c r="A173" s="262"/>
      <c r="B173" s="104"/>
      <c r="C173" s="14" t="s">
        <v>392</v>
      </c>
      <c r="D173" s="256"/>
      <c r="E173" s="15"/>
      <c r="F173" s="15" t="s">
        <v>393</v>
      </c>
    </row>
    <row r="174" spans="1:6" x14ac:dyDescent="0.3">
      <c r="A174" s="262"/>
      <c r="B174" s="16" t="s">
        <v>394</v>
      </c>
      <c r="C174" s="14"/>
      <c r="D174" s="141"/>
      <c r="E174" s="15"/>
      <c r="F174" s="15" t="s">
        <v>395</v>
      </c>
    </row>
    <row r="175" spans="1:6" x14ac:dyDescent="0.3">
      <c r="A175" s="262"/>
      <c r="B175" s="111"/>
      <c r="C175" s="14" t="s">
        <v>396</v>
      </c>
      <c r="D175" s="141"/>
      <c r="E175" s="15" t="s">
        <v>397</v>
      </c>
      <c r="F175" s="15" t="s">
        <v>398</v>
      </c>
    </row>
    <row r="176" spans="1:6" x14ac:dyDescent="0.3">
      <c r="A176" s="262"/>
      <c r="B176" s="16" t="s">
        <v>399</v>
      </c>
      <c r="C176" s="14"/>
      <c r="D176" s="141"/>
      <c r="E176" s="15"/>
      <c r="F176" s="15"/>
    </row>
    <row r="177" spans="1:6" x14ac:dyDescent="0.3">
      <c r="A177" s="262"/>
      <c r="B177" s="104"/>
      <c r="C177" s="14" t="s">
        <v>400</v>
      </c>
      <c r="D177" s="251" t="s">
        <v>401</v>
      </c>
      <c r="E177" s="15" t="s">
        <v>402</v>
      </c>
      <c r="F177" s="15" t="s">
        <v>403</v>
      </c>
    </row>
    <row r="178" spans="1:6" x14ac:dyDescent="0.3">
      <c r="A178" s="262"/>
      <c r="B178" s="104"/>
      <c r="C178" s="14" t="s">
        <v>404</v>
      </c>
      <c r="D178" s="252"/>
      <c r="E178" s="15" t="s">
        <v>405</v>
      </c>
      <c r="F178" s="15" t="s">
        <v>406</v>
      </c>
    </row>
    <row r="179" spans="1:6" x14ac:dyDescent="0.3">
      <c r="A179" s="262"/>
      <c r="B179" s="111"/>
      <c r="C179" s="14" t="s">
        <v>407</v>
      </c>
      <c r="D179" s="179"/>
      <c r="E179" s="15" t="s">
        <v>408</v>
      </c>
      <c r="F179" s="15" t="s">
        <v>409</v>
      </c>
    </row>
    <row r="180" spans="1:6" x14ac:dyDescent="0.3">
      <c r="A180" s="262"/>
      <c r="B180" s="104"/>
      <c r="C180" s="14" t="s">
        <v>410</v>
      </c>
      <c r="D180" s="156" t="s">
        <v>382</v>
      </c>
      <c r="E180" s="15" t="s">
        <v>411</v>
      </c>
      <c r="F180" s="15"/>
    </row>
    <row r="181" spans="1:6" x14ac:dyDescent="0.3">
      <c r="A181" s="262"/>
      <c r="B181" s="16" t="s">
        <v>412</v>
      </c>
      <c r="C181" s="14"/>
      <c r="D181" s="141"/>
      <c r="E181" s="15"/>
      <c r="F181" s="15"/>
    </row>
    <row r="182" spans="1:6" x14ac:dyDescent="0.3">
      <c r="A182" s="262"/>
      <c r="B182" s="104"/>
      <c r="C182" s="14" t="s">
        <v>413</v>
      </c>
      <c r="D182" s="251" t="s">
        <v>414</v>
      </c>
      <c r="E182" s="15"/>
      <c r="F182" s="15" t="s">
        <v>415</v>
      </c>
    </row>
    <row r="183" spans="1:6" x14ac:dyDescent="0.3">
      <c r="A183" s="262"/>
      <c r="B183" s="104"/>
      <c r="C183" s="14" t="s">
        <v>416</v>
      </c>
      <c r="D183" s="252"/>
      <c r="E183" s="15" t="s">
        <v>417</v>
      </c>
      <c r="F183" s="15" t="s">
        <v>418</v>
      </c>
    </row>
    <row r="184" spans="1:6" x14ac:dyDescent="0.3">
      <c r="A184" s="262"/>
      <c r="B184" s="104"/>
      <c r="C184" s="14" t="s">
        <v>419</v>
      </c>
      <c r="D184" s="253"/>
      <c r="E184" s="15" t="s">
        <v>420</v>
      </c>
      <c r="F184" s="15" t="s">
        <v>421</v>
      </c>
    </row>
    <row r="185" spans="1:6" x14ac:dyDescent="0.3">
      <c r="A185" s="262"/>
      <c r="B185" s="127"/>
      <c r="C185" s="14" t="s">
        <v>422</v>
      </c>
      <c r="D185" s="141" t="s">
        <v>423</v>
      </c>
      <c r="E185" s="15" t="s">
        <v>424</v>
      </c>
      <c r="F185" s="15" t="s">
        <v>425</v>
      </c>
    </row>
    <row r="186" spans="1:6" x14ac:dyDescent="0.3">
      <c r="A186" s="262"/>
      <c r="B186" s="129"/>
      <c r="C186" s="14" t="s">
        <v>426</v>
      </c>
      <c r="D186" s="141" t="s">
        <v>130</v>
      </c>
      <c r="E186" s="15" t="s">
        <v>427</v>
      </c>
      <c r="F186" s="15" t="s">
        <v>428</v>
      </c>
    </row>
    <row r="187" spans="1:6" x14ac:dyDescent="0.3">
      <c r="A187" s="262"/>
      <c r="B187" s="126"/>
      <c r="C187" s="24" t="s">
        <v>429</v>
      </c>
      <c r="D187" s="180" t="s">
        <v>382</v>
      </c>
      <c r="E187" s="23" t="s">
        <v>430</v>
      </c>
      <c r="F187" s="23"/>
    </row>
    <row r="188" spans="1:6" x14ac:dyDescent="0.3">
      <c r="A188" s="262"/>
      <c r="B188" s="21" t="s">
        <v>431</v>
      </c>
      <c r="C188" s="24"/>
      <c r="D188" s="146"/>
      <c r="E188" s="23"/>
      <c r="F188" s="23"/>
    </row>
    <row r="189" spans="1:6" x14ac:dyDescent="0.3">
      <c r="A189" s="262"/>
      <c r="B189" s="104"/>
      <c r="C189" s="14" t="s">
        <v>432</v>
      </c>
      <c r="D189" s="251" t="s">
        <v>433</v>
      </c>
      <c r="E189" s="15" t="s">
        <v>434</v>
      </c>
      <c r="F189" s="15" t="s">
        <v>435</v>
      </c>
    </row>
    <row r="190" spans="1:6" x14ac:dyDescent="0.3">
      <c r="A190" s="262"/>
      <c r="B190" s="104"/>
      <c r="C190" s="14" t="s">
        <v>436</v>
      </c>
      <c r="D190" s="253"/>
      <c r="E190" s="15" t="s">
        <v>437</v>
      </c>
      <c r="F190" s="15" t="s">
        <v>438</v>
      </c>
    </row>
    <row r="191" spans="1:6" x14ac:dyDescent="0.3">
      <c r="A191" s="262"/>
      <c r="B191" s="128"/>
      <c r="C191" s="14" t="s">
        <v>439</v>
      </c>
      <c r="D191" s="141" t="s">
        <v>130</v>
      </c>
      <c r="E191" s="15"/>
      <c r="F191" s="15" t="s">
        <v>440</v>
      </c>
    </row>
    <row r="192" spans="1:6" x14ac:dyDescent="0.3">
      <c r="A192" s="262"/>
      <c r="B192" s="127"/>
      <c r="C192" s="14" t="s">
        <v>441</v>
      </c>
      <c r="D192" s="141" t="s">
        <v>442</v>
      </c>
      <c r="E192" s="15" t="s">
        <v>443</v>
      </c>
      <c r="F192" s="15" t="s">
        <v>444</v>
      </c>
    </row>
    <row r="193" spans="1:6" x14ac:dyDescent="0.3">
      <c r="A193" s="262"/>
      <c r="B193" s="104"/>
      <c r="C193" s="14" t="s">
        <v>445</v>
      </c>
      <c r="D193" s="157" t="s">
        <v>433</v>
      </c>
      <c r="E193" s="15" t="s">
        <v>446</v>
      </c>
      <c r="F193" s="15" t="s">
        <v>447</v>
      </c>
    </row>
    <row r="194" spans="1:6" x14ac:dyDescent="0.3">
      <c r="A194" s="262"/>
      <c r="B194" s="104"/>
      <c r="C194" s="14" t="s">
        <v>306</v>
      </c>
      <c r="D194" s="141" t="s">
        <v>448</v>
      </c>
      <c r="E194" s="15"/>
      <c r="F194" s="45" t="s">
        <v>449</v>
      </c>
    </row>
    <row r="195" spans="1:6" x14ac:dyDescent="0.3">
      <c r="A195" s="262"/>
      <c r="B195" s="127"/>
      <c r="C195" s="14" t="s">
        <v>450</v>
      </c>
      <c r="D195" s="141" t="s">
        <v>442</v>
      </c>
      <c r="E195" s="15" t="s">
        <v>451</v>
      </c>
      <c r="F195" s="15" t="s">
        <v>452</v>
      </c>
    </row>
    <row r="196" spans="1:6" x14ac:dyDescent="0.3">
      <c r="A196" s="262"/>
      <c r="B196" s="104"/>
      <c r="C196" s="14" t="s">
        <v>453</v>
      </c>
      <c r="D196" s="157" t="s">
        <v>433</v>
      </c>
      <c r="E196" s="15" t="s">
        <v>454</v>
      </c>
      <c r="F196" s="15" t="s">
        <v>455</v>
      </c>
    </row>
    <row r="197" spans="1:6" x14ac:dyDescent="0.3">
      <c r="A197" s="262"/>
      <c r="B197" s="34"/>
      <c r="C197" s="14" t="s">
        <v>456</v>
      </c>
      <c r="D197" s="141" t="s">
        <v>448</v>
      </c>
      <c r="E197" s="15"/>
      <c r="F197" s="45"/>
    </row>
    <row r="198" spans="1:6" x14ac:dyDescent="0.3">
      <c r="A198" s="262"/>
      <c r="B198" s="127"/>
      <c r="C198" s="14" t="s">
        <v>457</v>
      </c>
      <c r="D198" s="157" t="s">
        <v>433</v>
      </c>
      <c r="E198" s="15" t="s">
        <v>458</v>
      </c>
      <c r="F198" s="15"/>
    </row>
    <row r="199" spans="1:6" x14ac:dyDescent="0.3">
      <c r="A199" s="262"/>
      <c r="B199" s="104"/>
      <c r="C199" s="14" t="s">
        <v>459</v>
      </c>
      <c r="D199" s="156" t="s">
        <v>382</v>
      </c>
      <c r="E199" s="15" t="s">
        <v>460</v>
      </c>
      <c r="F199" s="15"/>
    </row>
    <row r="200" spans="1:6" x14ac:dyDescent="0.3">
      <c r="A200" s="262"/>
      <c r="B200" s="16" t="s">
        <v>461</v>
      </c>
      <c r="C200" s="14"/>
      <c r="D200" s="141"/>
      <c r="E200" s="15"/>
      <c r="F200" s="15"/>
    </row>
    <row r="201" spans="1:6" x14ac:dyDescent="0.3">
      <c r="A201" s="262"/>
      <c r="B201" s="124"/>
      <c r="C201" s="14" t="s">
        <v>462</v>
      </c>
      <c r="D201" s="141"/>
      <c r="E201" s="15" t="s">
        <v>463</v>
      </c>
      <c r="F201" s="15" t="s">
        <v>464</v>
      </c>
    </row>
    <row r="202" spans="1:6" x14ac:dyDescent="0.3">
      <c r="A202" s="262"/>
      <c r="B202" s="104"/>
      <c r="C202" s="14" t="s">
        <v>168</v>
      </c>
      <c r="D202" s="141"/>
      <c r="E202" s="15" t="s">
        <v>465</v>
      </c>
      <c r="F202" s="15" t="s">
        <v>466</v>
      </c>
    </row>
    <row r="203" spans="1:6" x14ac:dyDescent="0.3">
      <c r="A203" s="262"/>
      <c r="B203" s="130"/>
      <c r="C203" s="14" t="s">
        <v>467</v>
      </c>
      <c r="D203" s="141"/>
      <c r="E203" s="15"/>
      <c r="F203" s="15"/>
    </row>
    <row r="204" spans="1:6" x14ac:dyDescent="0.3">
      <c r="A204" s="262"/>
      <c r="B204" s="47" t="s">
        <v>468</v>
      </c>
      <c r="C204" s="14"/>
      <c r="D204" s="141"/>
      <c r="E204" s="15" t="s">
        <v>469</v>
      </c>
      <c r="F204" s="15" t="s">
        <v>470</v>
      </c>
    </row>
    <row r="205" spans="1:6" ht="15" thickBot="1" x14ac:dyDescent="0.35">
      <c r="A205" s="263"/>
      <c r="B205" s="56"/>
      <c r="C205" s="57" t="s">
        <v>471</v>
      </c>
      <c r="D205" s="161"/>
      <c r="E205" s="26"/>
      <c r="F205" s="26"/>
    </row>
    <row r="206" spans="1:6" x14ac:dyDescent="0.3">
      <c r="A206" s="264" t="s">
        <v>472</v>
      </c>
      <c r="B206" s="58" t="s">
        <v>473</v>
      </c>
      <c r="C206" s="28"/>
      <c r="D206" s="154"/>
      <c r="E206" s="29"/>
      <c r="F206" s="177"/>
    </row>
    <row r="207" spans="1:6" x14ac:dyDescent="0.3">
      <c r="A207" s="265"/>
      <c r="B207" s="42"/>
      <c r="C207" s="5" t="s">
        <v>474</v>
      </c>
      <c r="D207" s="138"/>
      <c r="E207" s="6"/>
      <c r="F207" s="176"/>
    </row>
    <row r="208" spans="1:6" x14ac:dyDescent="0.3">
      <c r="A208" s="265"/>
      <c r="B208" s="42"/>
      <c r="C208" s="5" t="s">
        <v>475</v>
      </c>
      <c r="D208" s="138"/>
      <c r="E208" s="6"/>
      <c r="F208" s="176"/>
    </row>
    <row r="209" spans="1:6" x14ac:dyDescent="0.3">
      <c r="A209" s="265"/>
      <c r="B209" s="131"/>
      <c r="C209" s="5" t="s">
        <v>476</v>
      </c>
      <c r="D209" s="152" t="s">
        <v>61</v>
      </c>
      <c r="E209" s="6" t="s">
        <v>477</v>
      </c>
      <c r="F209" s="176" t="s">
        <v>478</v>
      </c>
    </row>
    <row r="210" spans="1:6" x14ac:dyDescent="0.3">
      <c r="A210" s="265"/>
      <c r="B210" s="131"/>
      <c r="C210" s="5" t="s">
        <v>77</v>
      </c>
      <c r="D210" s="152" t="s">
        <v>61</v>
      </c>
      <c r="E210" s="6" t="s">
        <v>78</v>
      </c>
      <c r="F210" s="176" t="s">
        <v>479</v>
      </c>
    </row>
    <row r="211" spans="1:6" x14ac:dyDescent="0.3">
      <c r="A211" s="265"/>
      <c r="B211" s="131"/>
      <c r="C211" s="5" t="s">
        <v>480</v>
      </c>
      <c r="D211" s="156" t="s">
        <v>481</v>
      </c>
      <c r="E211" s="6" t="s">
        <v>482</v>
      </c>
      <c r="F211" s="176" t="s">
        <v>483</v>
      </c>
    </row>
    <row r="212" spans="1:6" x14ac:dyDescent="0.3">
      <c r="A212" s="265"/>
      <c r="B212" s="59" t="s">
        <v>484</v>
      </c>
      <c r="C212" s="31"/>
      <c r="D212" s="148"/>
      <c r="E212" s="32"/>
      <c r="F212" s="175" t="s">
        <v>485</v>
      </c>
    </row>
    <row r="213" spans="1:6" x14ac:dyDescent="0.3">
      <c r="A213" s="265"/>
      <c r="B213" s="132"/>
      <c r="C213" s="5" t="s">
        <v>486</v>
      </c>
      <c r="D213" s="156" t="s">
        <v>481</v>
      </c>
      <c r="E213" s="6" t="s">
        <v>487</v>
      </c>
      <c r="F213" s="176" t="s">
        <v>488</v>
      </c>
    </row>
    <row r="214" spans="1:6" x14ac:dyDescent="0.3">
      <c r="A214" s="265"/>
      <c r="B214" s="60" t="s">
        <v>489</v>
      </c>
      <c r="C214" s="5"/>
      <c r="D214" s="138"/>
      <c r="E214" s="6"/>
      <c r="F214" s="176" t="s">
        <v>490</v>
      </c>
    </row>
    <row r="215" spans="1:6" x14ac:dyDescent="0.3">
      <c r="A215" s="265"/>
      <c r="B215" s="132"/>
      <c r="C215" s="5" t="s">
        <v>217</v>
      </c>
      <c r="D215" s="152" t="s">
        <v>61</v>
      </c>
      <c r="E215" s="6" t="s">
        <v>491</v>
      </c>
      <c r="F215" s="176" t="s">
        <v>492</v>
      </c>
    </row>
    <row r="216" spans="1:6" x14ac:dyDescent="0.3">
      <c r="A216" s="265"/>
      <c r="B216" s="132"/>
      <c r="C216" s="5" t="s">
        <v>493</v>
      </c>
      <c r="D216" s="152"/>
      <c r="E216" s="6" t="s">
        <v>494</v>
      </c>
      <c r="F216" s="176" t="s">
        <v>495</v>
      </c>
    </row>
    <row r="217" spans="1:6" x14ac:dyDescent="0.3">
      <c r="A217" s="265"/>
      <c r="B217" s="132"/>
      <c r="C217" s="5" t="s">
        <v>496</v>
      </c>
      <c r="D217" s="152"/>
      <c r="E217" s="6" t="s">
        <v>497</v>
      </c>
      <c r="F217" s="176" t="s">
        <v>498</v>
      </c>
    </row>
    <row r="218" spans="1:6" x14ac:dyDescent="0.3">
      <c r="A218" s="265"/>
      <c r="B218" s="132"/>
      <c r="C218" s="5" t="s">
        <v>499</v>
      </c>
      <c r="D218" s="138" t="s">
        <v>500</v>
      </c>
      <c r="E218" s="6" t="s">
        <v>501</v>
      </c>
      <c r="F218" s="176" t="s">
        <v>502</v>
      </c>
    </row>
    <row r="219" spans="1:6" x14ac:dyDescent="0.3">
      <c r="A219" s="265"/>
      <c r="B219" s="132"/>
      <c r="C219" s="5" t="s">
        <v>503</v>
      </c>
      <c r="D219" s="152"/>
      <c r="E219" s="6" t="s">
        <v>504</v>
      </c>
      <c r="F219" s="176" t="s">
        <v>505</v>
      </c>
    </row>
    <row r="220" spans="1:6" x14ac:dyDescent="0.3">
      <c r="A220" s="265"/>
      <c r="B220" s="42" t="s">
        <v>506</v>
      </c>
      <c r="C220" s="5"/>
      <c r="D220" s="138"/>
      <c r="E220" s="6"/>
      <c r="F220" s="176" t="s">
        <v>507</v>
      </c>
    </row>
    <row r="221" spans="1:6" x14ac:dyDescent="0.3">
      <c r="A221" s="265"/>
      <c r="B221" s="131"/>
      <c r="C221" s="5" t="s">
        <v>508</v>
      </c>
      <c r="D221" s="152"/>
      <c r="E221" s="6" t="s">
        <v>509</v>
      </c>
      <c r="F221" s="176"/>
    </row>
    <row r="222" spans="1:6" x14ac:dyDescent="0.3">
      <c r="A222" s="265"/>
      <c r="B222" s="131"/>
      <c r="C222" s="5" t="s">
        <v>510</v>
      </c>
      <c r="D222" s="152"/>
      <c r="E222" s="6" t="s">
        <v>511</v>
      </c>
      <c r="F222" s="176" t="s">
        <v>512</v>
      </c>
    </row>
    <row r="223" spans="1:6" x14ac:dyDescent="0.3">
      <c r="A223" s="265"/>
      <c r="B223" s="131"/>
      <c r="C223" s="5" t="s">
        <v>513</v>
      </c>
      <c r="D223" s="152"/>
      <c r="E223" s="6" t="s">
        <v>514</v>
      </c>
      <c r="F223" s="176" t="s">
        <v>515</v>
      </c>
    </row>
    <row r="224" spans="1:6" x14ac:dyDescent="0.3">
      <c r="A224" s="265"/>
      <c r="B224" s="131"/>
      <c r="C224" s="5" t="s">
        <v>516</v>
      </c>
      <c r="D224" s="138" t="s">
        <v>517</v>
      </c>
      <c r="E224" s="6" t="s">
        <v>518</v>
      </c>
      <c r="F224" s="176" t="s">
        <v>519</v>
      </c>
    </row>
    <row r="225" spans="1:6" x14ac:dyDescent="0.3">
      <c r="A225" s="265"/>
      <c r="B225" s="131"/>
      <c r="C225" s="5" t="s">
        <v>520</v>
      </c>
      <c r="D225" s="152"/>
      <c r="E225" s="6" t="s">
        <v>521</v>
      </c>
      <c r="F225" s="176" t="s">
        <v>522</v>
      </c>
    </row>
    <row r="226" spans="1:6" x14ac:dyDescent="0.3">
      <c r="A226" s="265"/>
      <c r="B226" s="42" t="s">
        <v>523</v>
      </c>
      <c r="C226" s="5"/>
      <c r="D226" s="138"/>
      <c r="E226" s="6"/>
      <c r="F226" s="176" t="s">
        <v>524</v>
      </c>
    </row>
    <row r="227" spans="1:6" x14ac:dyDescent="0.3">
      <c r="A227" s="265"/>
      <c r="B227" s="61"/>
      <c r="C227" s="31" t="s">
        <v>525</v>
      </c>
      <c r="D227" s="148"/>
      <c r="E227" s="62"/>
      <c r="F227" s="174" t="s">
        <v>526</v>
      </c>
    </row>
    <row r="228" spans="1:6" x14ac:dyDescent="0.3">
      <c r="A228" s="265"/>
      <c r="B228" s="42"/>
      <c r="C228" s="5" t="s">
        <v>527</v>
      </c>
      <c r="D228" s="138"/>
      <c r="E228" s="63"/>
      <c r="F228" s="173" t="s">
        <v>528</v>
      </c>
    </row>
    <row r="229" spans="1:6" x14ac:dyDescent="0.3">
      <c r="A229" s="265"/>
      <c r="B229" s="42"/>
      <c r="C229" s="5" t="s">
        <v>484</v>
      </c>
      <c r="D229" s="138"/>
      <c r="E229" s="63"/>
      <c r="F229" s="173" t="s">
        <v>515</v>
      </c>
    </row>
    <row r="230" spans="1:6" x14ac:dyDescent="0.3">
      <c r="A230" s="265"/>
      <c r="B230" s="42"/>
      <c r="C230" s="5" t="s">
        <v>529</v>
      </c>
      <c r="D230" s="138"/>
      <c r="E230" s="63"/>
      <c r="F230" s="173" t="s">
        <v>530</v>
      </c>
    </row>
    <row r="231" spans="1:6" x14ac:dyDescent="0.3">
      <c r="A231" s="265"/>
      <c r="B231" s="42"/>
      <c r="C231" s="5" t="s">
        <v>531</v>
      </c>
      <c r="D231" s="138"/>
      <c r="E231" s="63" t="s">
        <v>532</v>
      </c>
      <c r="F231" s="173" t="s">
        <v>533</v>
      </c>
    </row>
    <row r="232" spans="1:6" x14ac:dyDescent="0.3">
      <c r="A232" s="265"/>
      <c r="B232" s="61" t="s">
        <v>534</v>
      </c>
      <c r="C232" s="31"/>
      <c r="D232" s="148"/>
      <c r="E232" s="32"/>
      <c r="F232" s="175" t="s">
        <v>535</v>
      </c>
    </row>
    <row r="233" spans="1:6" x14ac:dyDescent="0.3">
      <c r="A233" s="265"/>
      <c r="B233" s="131"/>
      <c r="C233" s="5" t="s">
        <v>536</v>
      </c>
      <c r="D233" s="251" t="s">
        <v>537</v>
      </c>
      <c r="E233" s="6" t="s">
        <v>538</v>
      </c>
      <c r="F233" s="176" t="s">
        <v>539</v>
      </c>
    </row>
    <row r="234" spans="1:6" x14ac:dyDescent="0.3">
      <c r="A234" s="265"/>
      <c r="B234" s="131"/>
      <c r="C234" s="5" t="s">
        <v>540</v>
      </c>
      <c r="D234" s="252"/>
      <c r="E234" s="6" t="s">
        <v>541</v>
      </c>
      <c r="F234" s="176" t="s">
        <v>542</v>
      </c>
    </row>
    <row r="235" spans="1:6" x14ac:dyDescent="0.3">
      <c r="A235" s="265"/>
      <c r="B235" s="131"/>
      <c r="C235" s="5" t="s">
        <v>543</v>
      </c>
      <c r="D235" s="252"/>
      <c r="E235" s="6" t="s">
        <v>544</v>
      </c>
      <c r="F235" s="176"/>
    </row>
    <row r="236" spans="1:6" x14ac:dyDescent="0.3">
      <c r="A236" s="265"/>
      <c r="B236" s="131"/>
      <c r="C236" s="5" t="s">
        <v>545</v>
      </c>
      <c r="D236" s="252"/>
      <c r="E236" s="6" t="s">
        <v>546</v>
      </c>
      <c r="F236" s="176"/>
    </row>
    <row r="237" spans="1:6" x14ac:dyDescent="0.3">
      <c r="A237" s="265"/>
      <c r="B237" s="131"/>
      <c r="C237" s="5" t="s">
        <v>547</v>
      </c>
      <c r="D237" s="252"/>
      <c r="E237" s="6" t="s">
        <v>548</v>
      </c>
      <c r="F237" s="176" t="s">
        <v>549</v>
      </c>
    </row>
    <row r="238" spans="1:6" x14ac:dyDescent="0.3">
      <c r="A238" s="265"/>
      <c r="B238" s="131"/>
      <c r="C238" s="5" t="s">
        <v>550</v>
      </c>
      <c r="D238" s="252"/>
      <c r="E238" s="6" t="s">
        <v>551</v>
      </c>
      <c r="F238" s="176" t="s">
        <v>552</v>
      </c>
    </row>
    <row r="239" spans="1:6" x14ac:dyDescent="0.3">
      <c r="A239" s="265"/>
      <c r="B239" s="133"/>
      <c r="C239" s="9" t="s">
        <v>553</v>
      </c>
      <c r="D239" s="252"/>
      <c r="E239" s="10" t="s">
        <v>554</v>
      </c>
      <c r="F239" s="172" t="s">
        <v>555</v>
      </c>
    </row>
    <row r="240" spans="1:6" ht="15" thickBot="1" x14ac:dyDescent="0.35">
      <c r="A240" s="266"/>
      <c r="B240" s="131"/>
      <c r="C240" s="5" t="s">
        <v>556</v>
      </c>
      <c r="D240" s="259"/>
      <c r="E240" s="6" t="s">
        <v>557</v>
      </c>
      <c r="F240" s="176"/>
    </row>
    <row r="241" spans="1:6" x14ac:dyDescent="0.3">
      <c r="A241" s="269" t="s">
        <v>558</v>
      </c>
      <c r="B241" s="134" t="s">
        <v>559</v>
      </c>
      <c r="C241" s="12"/>
      <c r="D241" s="140"/>
      <c r="E241" s="13" t="s">
        <v>560</v>
      </c>
      <c r="F241" s="13" t="s">
        <v>561</v>
      </c>
    </row>
    <row r="242" spans="1:6" x14ac:dyDescent="0.3">
      <c r="A242" s="270"/>
      <c r="B242" s="111" t="s">
        <v>562</v>
      </c>
      <c r="C242" s="14"/>
      <c r="D242" s="141"/>
      <c r="E242" s="15" t="s">
        <v>563</v>
      </c>
      <c r="F242" s="15" t="s">
        <v>564</v>
      </c>
    </row>
    <row r="243" spans="1:6" x14ac:dyDescent="0.3">
      <c r="A243" s="270"/>
      <c r="B243" s="16"/>
      <c r="C243" s="14" t="s">
        <v>565</v>
      </c>
      <c r="D243" s="141"/>
      <c r="E243" s="15"/>
      <c r="F243" s="15"/>
    </row>
    <row r="244" spans="1:6" ht="15" thickBot="1" x14ac:dyDescent="0.35">
      <c r="A244" s="271"/>
      <c r="B244" s="41"/>
      <c r="C244" s="25" t="s">
        <v>566</v>
      </c>
      <c r="D244" s="147"/>
      <c r="E244" s="26"/>
      <c r="F244" s="26"/>
    </row>
    <row r="245" spans="1:6" x14ac:dyDescent="0.3">
      <c r="A245" s="272" t="s">
        <v>567</v>
      </c>
      <c r="B245" s="134" t="s">
        <v>568</v>
      </c>
      <c r="C245" s="28"/>
      <c r="D245" s="154"/>
      <c r="E245" s="29" t="s">
        <v>569</v>
      </c>
      <c r="F245" s="29"/>
    </row>
    <row r="246" spans="1:6" x14ac:dyDescent="0.3">
      <c r="A246" s="273"/>
      <c r="B246" s="111" t="s">
        <v>570</v>
      </c>
      <c r="C246" s="5"/>
      <c r="D246" s="138"/>
      <c r="E246" s="6" t="s">
        <v>571</v>
      </c>
      <c r="F246" s="6"/>
    </row>
    <row r="247" spans="1:6" x14ac:dyDescent="0.3">
      <c r="A247" s="273"/>
      <c r="B247" s="111" t="s">
        <v>572</v>
      </c>
      <c r="C247" s="5"/>
      <c r="D247" s="138"/>
      <c r="E247" s="6" t="s">
        <v>573</v>
      </c>
      <c r="F247" s="6"/>
    </row>
    <row r="248" spans="1:6" ht="15" thickBot="1" x14ac:dyDescent="0.35">
      <c r="A248" s="274"/>
      <c r="B248" s="135" t="s">
        <v>574</v>
      </c>
      <c r="C248" s="64"/>
      <c r="D248" s="162"/>
      <c r="E248" s="65" t="s">
        <v>575</v>
      </c>
      <c r="F248" s="65"/>
    </row>
    <row r="249" spans="1:6" x14ac:dyDescent="0.3">
      <c r="A249" s="245" t="s">
        <v>108</v>
      </c>
      <c r="B249" s="21" t="s">
        <v>576</v>
      </c>
      <c r="C249" s="24"/>
      <c r="D249" s="146"/>
      <c r="E249" s="23"/>
      <c r="F249" s="23"/>
    </row>
    <row r="250" spans="1:6" x14ac:dyDescent="0.3">
      <c r="A250" s="246"/>
      <c r="B250" s="16" t="s">
        <v>577</v>
      </c>
      <c r="C250" s="14"/>
      <c r="D250" s="141"/>
      <c r="E250" s="15"/>
      <c r="F250" s="15"/>
    </row>
    <row r="251" spans="1:6" x14ac:dyDescent="0.3">
      <c r="A251" s="246"/>
      <c r="B251" s="16" t="s">
        <v>578</v>
      </c>
      <c r="C251" s="14"/>
      <c r="D251" s="141"/>
      <c r="E251" s="15"/>
      <c r="F251" s="15"/>
    </row>
    <row r="252" spans="1:6" x14ac:dyDescent="0.3">
      <c r="A252" s="246"/>
      <c r="B252" s="16" t="s">
        <v>579</v>
      </c>
      <c r="C252" s="14"/>
      <c r="D252" s="141"/>
      <c r="E252" s="15"/>
      <c r="F252" s="15"/>
    </row>
    <row r="253" spans="1:6" x14ac:dyDescent="0.3">
      <c r="A253" s="246"/>
      <c r="B253" s="16" t="s">
        <v>580</v>
      </c>
      <c r="C253" s="14"/>
      <c r="D253" s="141"/>
      <c r="E253" s="15"/>
      <c r="F253" s="15"/>
    </row>
    <row r="254" spans="1:6" x14ac:dyDescent="0.3">
      <c r="A254" s="246"/>
      <c r="B254" s="16" t="s">
        <v>581</v>
      </c>
      <c r="C254" s="14"/>
      <c r="D254" s="141"/>
      <c r="E254" s="15"/>
      <c r="F254" s="15"/>
    </row>
    <row r="255" spans="1:6" x14ac:dyDescent="0.3">
      <c r="A255" s="246"/>
      <c r="B255" s="16" t="s">
        <v>54</v>
      </c>
      <c r="C255" s="14"/>
      <c r="D255" s="141"/>
      <c r="E255" s="15"/>
      <c r="F255" s="15"/>
    </row>
    <row r="256" spans="1:6" x14ac:dyDescent="0.3">
      <c r="A256" s="246"/>
      <c r="B256" s="16" t="s">
        <v>439</v>
      </c>
      <c r="C256" s="14"/>
      <c r="D256" s="141"/>
      <c r="E256" s="15"/>
      <c r="F256" s="15"/>
    </row>
    <row r="257" spans="1:6" ht="15" thickBot="1" x14ac:dyDescent="0.35">
      <c r="A257" s="247"/>
      <c r="B257" s="17" t="s">
        <v>582</v>
      </c>
      <c r="C257" s="18"/>
      <c r="D257" s="142"/>
      <c r="E257" s="19"/>
      <c r="F257" s="19"/>
    </row>
    <row r="258" spans="1:6" ht="15" thickBot="1" x14ac:dyDescent="0.35">
      <c r="A258" s="66" t="s">
        <v>583</v>
      </c>
      <c r="B258" s="136" t="s">
        <v>583</v>
      </c>
      <c r="C258" s="67"/>
      <c r="D258" s="163"/>
      <c r="E258" s="68" t="s">
        <v>584</v>
      </c>
      <c r="F258" s="68"/>
    </row>
    <row r="259" spans="1:6" ht="15" thickBot="1" x14ac:dyDescent="0.35">
      <c r="A259" s="66" t="s">
        <v>585</v>
      </c>
      <c r="B259" s="69" t="s">
        <v>585</v>
      </c>
      <c r="C259" s="70"/>
      <c r="D259" s="164"/>
      <c r="E259" s="71" t="s">
        <v>586</v>
      </c>
      <c r="F259" s="71" t="s">
        <v>587</v>
      </c>
    </row>
    <row r="260" spans="1:6" ht="15" thickBot="1" x14ac:dyDescent="0.35">
      <c r="A260" s="72"/>
      <c r="B260" s="73"/>
      <c r="C260" s="74"/>
      <c r="D260" s="165"/>
      <c r="E260" s="75"/>
      <c r="F260" s="75"/>
    </row>
    <row r="261" spans="1:6" x14ac:dyDescent="0.3">
      <c r="A261" s="248" t="s">
        <v>588</v>
      </c>
      <c r="B261" s="27" t="s">
        <v>589</v>
      </c>
      <c r="C261" s="28"/>
      <c r="D261" s="154"/>
      <c r="E261" s="29"/>
      <c r="F261" s="76" t="s">
        <v>590</v>
      </c>
    </row>
    <row r="262" spans="1:6" x14ac:dyDescent="0.3">
      <c r="A262" s="249"/>
      <c r="B262" s="114"/>
      <c r="C262" s="5" t="s">
        <v>591</v>
      </c>
      <c r="D262" s="138"/>
      <c r="E262" s="6"/>
      <c r="F262" s="6"/>
    </row>
    <row r="263" spans="1:6" x14ac:dyDescent="0.3">
      <c r="A263" s="249"/>
      <c r="B263" s="114"/>
      <c r="C263" s="5" t="s">
        <v>592</v>
      </c>
      <c r="D263" s="138"/>
      <c r="E263" s="6"/>
      <c r="F263" s="6" t="s">
        <v>593</v>
      </c>
    </row>
    <row r="264" spans="1:6" x14ac:dyDescent="0.3">
      <c r="A264" s="249"/>
      <c r="B264" s="114"/>
      <c r="C264" s="5" t="s">
        <v>594</v>
      </c>
      <c r="D264" s="138"/>
      <c r="E264" s="6"/>
      <c r="F264" s="6" t="s">
        <v>595</v>
      </c>
    </row>
    <row r="265" spans="1:6" x14ac:dyDescent="0.3">
      <c r="A265" s="249"/>
      <c r="B265" s="114" t="s">
        <v>596</v>
      </c>
      <c r="C265" s="5"/>
      <c r="D265" s="138"/>
      <c r="E265" s="6" t="s">
        <v>597</v>
      </c>
      <c r="F265" s="6"/>
    </row>
    <row r="266" spans="1:6" x14ac:dyDescent="0.3">
      <c r="A266" s="249"/>
      <c r="B266" s="114" t="s">
        <v>598</v>
      </c>
      <c r="C266" s="5"/>
      <c r="D266" s="138"/>
      <c r="E266" s="6" t="s">
        <v>599</v>
      </c>
      <c r="F266" s="6"/>
    </row>
    <row r="267" spans="1:6" x14ac:dyDescent="0.3">
      <c r="A267" s="249"/>
      <c r="B267" s="114"/>
      <c r="C267" s="5" t="s">
        <v>600</v>
      </c>
      <c r="D267" s="138"/>
      <c r="E267" s="6"/>
      <c r="F267" s="6"/>
    </row>
    <row r="268" spans="1:6" x14ac:dyDescent="0.3">
      <c r="A268" s="249"/>
      <c r="B268" s="114"/>
      <c r="C268" s="5" t="s">
        <v>53</v>
      </c>
      <c r="D268" s="138"/>
      <c r="E268" s="6"/>
      <c r="F268" s="6"/>
    </row>
    <row r="269" spans="1:6" x14ac:dyDescent="0.3">
      <c r="A269" s="249"/>
      <c r="B269" s="4" t="s">
        <v>601</v>
      </c>
      <c r="C269" s="5"/>
      <c r="D269" s="138"/>
      <c r="E269" s="6"/>
      <c r="F269" s="6" t="s">
        <v>602</v>
      </c>
    </row>
    <row r="270" spans="1:6" x14ac:dyDescent="0.3">
      <c r="A270" s="249"/>
      <c r="B270" s="114" t="s">
        <v>603</v>
      </c>
      <c r="C270" s="5"/>
      <c r="D270" s="138"/>
      <c r="E270" s="6"/>
      <c r="F270" s="6" t="s">
        <v>604</v>
      </c>
    </row>
    <row r="271" spans="1:6" x14ac:dyDescent="0.3">
      <c r="A271" s="249"/>
      <c r="B271" s="114"/>
      <c r="C271" s="5" t="s">
        <v>605</v>
      </c>
      <c r="D271" s="138"/>
      <c r="E271" s="6"/>
      <c r="F271" s="6" t="s">
        <v>606</v>
      </c>
    </row>
    <row r="272" spans="1:6" ht="15" thickBot="1" x14ac:dyDescent="0.35">
      <c r="A272" s="250"/>
      <c r="B272" s="116"/>
      <c r="C272" s="64" t="s">
        <v>607</v>
      </c>
      <c r="D272" s="162"/>
      <c r="E272" s="65"/>
      <c r="F272" s="6" t="s">
        <v>608</v>
      </c>
    </row>
    <row r="273" spans="1:6" x14ac:dyDescent="0.3">
      <c r="A273" s="261" t="s">
        <v>609</v>
      </c>
      <c r="B273" s="137" t="s">
        <v>610</v>
      </c>
      <c r="C273" s="77"/>
      <c r="D273" s="260" t="s">
        <v>611</v>
      </c>
      <c r="E273" s="78"/>
      <c r="F273" s="78" t="s">
        <v>612</v>
      </c>
    </row>
    <row r="274" spans="1:6" x14ac:dyDescent="0.3">
      <c r="A274" s="262"/>
      <c r="B274" s="114"/>
      <c r="C274" s="79" t="s">
        <v>613</v>
      </c>
      <c r="D274" s="253"/>
      <c r="E274" s="80"/>
      <c r="F274" s="80" t="s">
        <v>614</v>
      </c>
    </row>
    <row r="275" spans="1:6" x14ac:dyDescent="0.3">
      <c r="A275" s="262"/>
      <c r="B275" s="114" t="s">
        <v>574</v>
      </c>
      <c r="C275" s="14"/>
      <c r="D275" s="141"/>
      <c r="E275" s="15"/>
      <c r="F275" s="15" t="s">
        <v>615</v>
      </c>
    </row>
    <row r="276" spans="1:6" x14ac:dyDescent="0.3">
      <c r="A276" s="262"/>
      <c r="B276" s="114"/>
      <c r="C276" s="14" t="s">
        <v>616</v>
      </c>
      <c r="D276" s="251" t="s">
        <v>617</v>
      </c>
      <c r="E276" s="15"/>
      <c r="F276" s="15" t="s">
        <v>618</v>
      </c>
    </row>
    <row r="277" spans="1:6" x14ac:dyDescent="0.3">
      <c r="A277" s="262"/>
      <c r="B277" s="114"/>
      <c r="C277" s="14" t="s">
        <v>148</v>
      </c>
      <c r="D277" s="252"/>
      <c r="E277" s="15"/>
      <c r="F277" s="15" t="s">
        <v>619</v>
      </c>
    </row>
    <row r="278" spans="1:6" x14ac:dyDescent="0.3">
      <c r="A278" s="262"/>
      <c r="B278" s="114"/>
      <c r="C278" s="14" t="s">
        <v>620</v>
      </c>
      <c r="D278" s="252"/>
      <c r="E278" s="15"/>
      <c r="F278" s="15" t="s">
        <v>621</v>
      </c>
    </row>
    <row r="279" spans="1:6" x14ac:dyDescent="0.3">
      <c r="A279" s="262"/>
      <c r="B279" s="114"/>
      <c r="C279" s="14" t="s">
        <v>622</v>
      </c>
      <c r="D279" s="252"/>
      <c r="E279" s="15"/>
      <c r="F279" s="15" t="s">
        <v>623</v>
      </c>
    </row>
    <row r="280" spans="1:6" x14ac:dyDescent="0.3">
      <c r="A280" s="262"/>
      <c r="B280" s="114"/>
      <c r="C280" s="14" t="s">
        <v>624</v>
      </c>
      <c r="D280" s="253"/>
      <c r="E280" s="15"/>
      <c r="F280" s="15" t="s">
        <v>625</v>
      </c>
    </row>
    <row r="281" spans="1:6" x14ac:dyDescent="0.3">
      <c r="A281" s="262"/>
      <c r="B281" s="114"/>
      <c r="C281" s="14" t="s">
        <v>626</v>
      </c>
      <c r="D281" s="157" t="s">
        <v>627</v>
      </c>
      <c r="E281" s="15"/>
      <c r="F281" s="15" t="s">
        <v>628</v>
      </c>
    </row>
    <row r="282" spans="1:6" x14ac:dyDescent="0.3">
      <c r="A282" s="262"/>
      <c r="B282" s="114"/>
      <c r="C282" s="14" t="s">
        <v>629</v>
      </c>
      <c r="D282" s="157" t="s">
        <v>630</v>
      </c>
      <c r="E282" s="15"/>
      <c r="F282" s="15" t="s">
        <v>631</v>
      </c>
    </row>
    <row r="283" spans="1:6" x14ac:dyDescent="0.3">
      <c r="A283" s="262"/>
      <c r="B283" s="112"/>
      <c r="C283" s="14" t="s">
        <v>632</v>
      </c>
      <c r="D283" s="141"/>
      <c r="E283" s="15"/>
      <c r="F283" s="15" t="s">
        <v>633</v>
      </c>
    </row>
    <row r="284" spans="1:6" x14ac:dyDescent="0.3">
      <c r="A284" s="262"/>
      <c r="B284" s="114"/>
      <c r="C284" s="82" t="s">
        <v>634</v>
      </c>
      <c r="D284" s="166"/>
      <c r="E284" s="83"/>
      <c r="F284" s="83" t="s">
        <v>635</v>
      </c>
    </row>
    <row r="285" spans="1:6" x14ac:dyDescent="0.3">
      <c r="A285" s="262"/>
      <c r="B285" s="114" t="s">
        <v>636</v>
      </c>
      <c r="C285" s="82"/>
      <c r="D285" s="166"/>
      <c r="E285" s="83"/>
      <c r="F285" s="83"/>
    </row>
    <row r="286" spans="1:6" x14ac:dyDescent="0.3">
      <c r="A286" s="262"/>
      <c r="B286" s="81"/>
      <c r="C286" s="82" t="s">
        <v>637</v>
      </c>
      <c r="D286" s="166"/>
      <c r="E286" s="83"/>
      <c r="F286" s="83" t="s">
        <v>638</v>
      </c>
    </row>
    <row r="287" spans="1:6" x14ac:dyDescent="0.3">
      <c r="A287" s="262"/>
      <c r="B287" s="81"/>
      <c r="C287" s="82" t="s">
        <v>639</v>
      </c>
      <c r="D287" s="166"/>
      <c r="E287" s="83"/>
      <c r="F287" s="83" t="s">
        <v>640</v>
      </c>
    </row>
    <row r="288" spans="1:6" x14ac:dyDescent="0.3">
      <c r="A288" s="262"/>
      <c r="B288" s="81"/>
      <c r="C288" s="82" t="s">
        <v>641</v>
      </c>
      <c r="D288" s="166"/>
      <c r="E288" s="83"/>
      <c r="F288" s="83" t="s">
        <v>642</v>
      </c>
    </row>
    <row r="289" spans="1:6" x14ac:dyDescent="0.3">
      <c r="A289" s="262"/>
      <c r="B289" s="81"/>
      <c r="C289" s="82" t="s">
        <v>643</v>
      </c>
      <c r="D289" s="166"/>
      <c r="E289" s="83"/>
      <c r="F289" s="83" t="s">
        <v>644</v>
      </c>
    </row>
    <row r="290" spans="1:6" x14ac:dyDescent="0.3">
      <c r="A290" s="262"/>
      <c r="B290" s="16" t="s">
        <v>645</v>
      </c>
      <c r="C290" s="14"/>
      <c r="D290" s="141"/>
      <c r="E290" s="15"/>
      <c r="F290" s="15"/>
    </row>
    <row r="291" spans="1:6" x14ac:dyDescent="0.3">
      <c r="A291" s="262"/>
      <c r="B291" s="81"/>
      <c r="C291" s="82" t="s">
        <v>646</v>
      </c>
      <c r="D291" s="166"/>
      <c r="E291" s="83"/>
      <c r="F291" s="83" t="s">
        <v>647</v>
      </c>
    </row>
    <row r="292" spans="1:6" x14ac:dyDescent="0.3">
      <c r="A292" s="262"/>
      <c r="B292" s="16"/>
      <c r="C292" s="14" t="s">
        <v>648</v>
      </c>
      <c r="D292" s="141"/>
      <c r="E292" s="15"/>
      <c r="F292" s="15" t="s">
        <v>649</v>
      </c>
    </row>
    <row r="293" spans="1:6" x14ac:dyDescent="0.3">
      <c r="A293" s="262"/>
      <c r="B293" s="47"/>
      <c r="C293" s="14" t="s">
        <v>650</v>
      </c>
      <c r="D293" s="141"/>
      <c r="E293" s="15"/>
      <c r="F293" s="15" t="s">
        <v>651</v>
      </c>
    </row>
    <row r="294" spans="1:6" x14ac:dyDescent="0.3">
      <c r="A294" s="262"/>
      <c r="B294" s="21" t="s">
        <v>652</v>
      </c>
      <c r="C294" s="24"/>
      <c r="D294" s="146"/>
      <c r="E294" s="23"/>
      <c r="F294" s="23" t="s">
        <v>653</v>
      </c>
    </row>
    <row r="295" spans="1:6" x14ac:dyDescent="0.3">
      <c r="A295" s="262"/>
      <c r="B295" s="114"/>
      <c r="C295" s="14" t="s">
        <v>654</v>
      </c>
      <c r="D295" s="141"/>
      <c r="E295" s="15"/>
      <c r="F295" s="15" t="s">
        <v>655</v>
      </c>
    </row>
    <row r="296" spans="1:6" x14ac:dyDescent="0.3">
      <c r="A296" s="262"/>
      <c r="B296" s="114"/>
      <c r="C296" s="14" t="s">
        <v>656</v>
      </c>
      <c r="D296" s="141"/>
      <c r="E296" s="15"/>
      <c r="F296" s="15" t="s">
        <v>657</v>
      </c>
    </row>
    <row r="297" spans="1:6" x14ac:dyDescent="0.3">
      <c r="A297" s="262"/>
      <c r="B297" s="114"/>
      <c r="C297" s="14" t="s">
        <v>658</v>
      </c>
      <c r="D297" s="141"/>
      <c r="E297" s="15"/>
      <c r="F297" s="15" t="s">
        <v>659</v>
      </c>
    </row>
    <row r="298" spans="1:6" x14ac:dyDescent="0.3">
      <c r="A298" s="262"/>
      <c r="B298" s="114"/>
      <c r="C298" s="14" t="s">
        <v>660</v>
      </c>
      <c r="D298" s="141"/>
      <c r="E298" s="15"/>
      <c r="F298" s="15" t="s">
        <v>661</v>
      </c>
    </row>
    <row r="299" spans="1:6" x14ac:dyDescent="0.3">
      <c r="A299" s="262"/>
      <c r="B299" s="114"/>
      <c r="C299" s="14" t="s">
        <v>662</v>
      </c>
      <c r="D299" s="141"/>
      <c r="E299" s="15"/>
      <c r="F299" s="15" t="s">
        <v>663</v>
      </c>
    </row>
    <row r="300" spans="1:6" x14ac:dyDescent="0.3">
      <c r="A300" s="262"/>
      <c r="B300" s="114"/>
      <c r="C300" s="14" t="s">
        <v>664</v>
      </c>
      <c r="D300" s="141"/>
      <c r="E300" s="15"/>
      <c r="F300" s="15" t="s">
        <v>665</v>
      </c>
    </row>
    <row r="301" spans="1:6" ht="15" thickBot="1" x14ac:dyDescent="0.35">
      <c r="A301" s="263"/>
      <c r="B301" s="116"/>
      <c r="C301" s="25" t="s">
        <v>624</v>
      </c>
      <c r="D301" s="147"/>
      <c r="E301" s="26"/>
      <c r="F301" s="26" t="s">
        <v>666</v>
      </c>
    </row>
    <row r="302" spans="1:6" x14ac:dyDescent="0.3">
      <c r="A302" s="84"/>
      <c r="B302" s="85"/>
      <c r="C302" s="86"/>
      <c r="D302" s="167"/>
      <c r="E302" s="87"/>
      <c r="F302" s="87"/>
    </row>
    <row r="303" spans="1:6" x14ac:dyDescent="0.3">
      <c r="A303" s="88"/>
      <c r="B303" s="89"/>
      <c r="C303" s="90"/>
      <c r="D303" s="168"/>
      <c r="E303" s="91"/>
      <c r="F303" s="91"/>
    </row>
    <row r="304" spans="1:6" x14ac:dyDescent="0.3">
      <c r="A304" s="88"/>
      <c r="B304" s="89"/>
      <c r="C304" s="90"/>
      <c r="D304" s="168"/>
      <c r="E304" s="91"/>
      <c r="F304" s="91"/>
    </row>
    <row r="305" spans="1:6" x14ac:dyDescent="0.3">
      <c r="A305" s="88"/>
      <c r="B305" s="89"/>
      <c r="C305" s="90"/>
      <c r="D305" s="168"/>
      <c r="E305" s="91"/>
      <c r="F305" s="91"/>
    </row>
    <row r="306" spans="1:6" x14ac:dyDescent="0.3">
      <c r="A306" s="88"/>
      <c r="B306" s="89"/>
      <c r="C306" s="90"/>
      <c r="D306" s="168"/>
      <c r="E306" s="91"/>
      <c r="F306" s="91"/>
    </row>
    <row r="307" spans="1:6" x14ac:dyDescent="0.3">
      <c r="A307" s="88"/>
      <c r="B307" s="89"/>
      <c r="C307" s="90"/>
      <c r="D307" s="168"/>
      <c r="E307" s="91"/>
      <c r="F307" s="91"/>
    </row>
    <row r="308" spans="1:6" x14ac:dyDescent="0.3">
      <c r="A308" s="88"/>
      <c r="B308" s="89"/>
      <c r="C308" s="90"/>
      <c r="D308" s="168"/>
      <c r="E308" s="91"/>
      <c r="F308" s="91"/>
    </row>
    <row r="309" spans="1:6" x14ac:dyDescent="0.3">
      <c r="A309" s="88"/>
      <c r="B309" s="89"/>
      <c r="C309" s="90"/>
      <c r="D309" s="168"/>
      <c r="E309" s="91"/>
      <c r="F309" s="91"/>
    </row>
    <row r="310" spans="1:6" x14ac:dyDescent="0.3">
      <c r="A310" s="88"/>
      <c r="B310" s="89"/>
      <c r="C310" s="90"/>
      <c r="D310" s="168"/>
      <c r="E310" s="91"/>
      <c r="F310" s="91"/>
    </row>
    <row r="311" spans="1:6" x14ac:dyDescent="0.3">
      <c r="A311" s="88"/>
      <c r="B311" s="89"/>
      <c r="C311" s="90"/>
      <c r="D311" s="168"/>
      <c r="E311" s="91"/>
      <c r="F311" s="91"/>
    </row>
    <row r="312" spans="1:6" x14ac:dyDescent="0.3">
      <c r="A312" s="88"/>
      <c r="B312" s="89"/>
      <c r="C312" s="90"/>
      <c r="D312" s="168"/>
      <c r="E312" s="91"/>
      <c r="F312" s="91"/>
    </row>
    <row r="313" spans="1:6" x14ac:dyDescent="0.3">
      <c r="A313" s="88"/>
      <c r="B313" s="89"/>
      <c r="C313" s="90"/>
      <c r="D313" s="168"/>
      <c r="E313" s="91"/>
      <c r="F313" s="91"/>
    </row>
    <row r="314" spans="1:6" x14ac:dyDescent="0.3">
      <c r="A314" s="88"/>
      <c r="B314" s="89"/>
      <c r="C314" s="90"/>
      <c r="D314" s="168"/>
      <c r="E314" s="91"/>
      <c r="F314" s="91"/>
    </row>
    <row r="315" spans="1:6" x14ac:dyDescent="0.3">
      <c r="A315" s="88"/>
      <c r="B315" s="89"/>
      <c r="C315" s="90"/>
      <c r="D315" s="168"/>
      <c r="E315" s="91"/>
      <c r="F315" s="91"/>
    </row>
    <row r="316" spans="1:6" x14ac:dyDescent="0.3">
      <c r="A316" s="88"/>
      <c r="B316" s="89"/>
      <c r="C316" s="90"/>
      <c r="D316" s="168"/>
      <c r="E316" s="91"/>
      <c r="F316" s="91"/>
    </row>
    <row r="317" spans="1:6" x14ac:dyDescent="0.3">
      <c r="A317" s="88"/>
      <c r="B317" s="89"/>
      <c r="C317" s="90"/>
      <c r="D317" s="168"/>
      <c r="E317" s="91"/>
      <c r="F317" s="91"/>
    </row>
    <row r="318" spans="1:6" ht="15" thickBot="1" x14ac:dyDescent="0.35">
      <c r="A318" s="92" t="s">
        <v>667</v>
      </c>
      <c r="B318" s="93"/>
      <c r="C318" s="94"/>
      <c r="D318" s="169"/>
      <c r="E318" s="95"/>
      <c r="F318" s="95"/>
    </row>
  </sheetData>
  <mergeCells count="31">
    <mergeCell ref="D273:D274"/>
    <mergeCell ref="D276:D280"/>
    <mergeCell ref="A273:A301"/>
    <mergeCell ref="A206:A240"/>
    <mergeCell ref="A1:C1"/>
    <mergeCell ref="A241:A244"/>
    <mergeCell ref="A245:A248"/>
    <mergeCell ref="A151:A205"/>
    <mergeCell ref="A116:A146"/>
    <mergeCell ref="A93:A115"/>
    <mergeCell ref="A4:A29"/>
    <mergeCell ref="A147:A149"/>
    <mergeCell ref="A30:A61"/>
    <mergeCell ref="A63:A92"/>
    <mergeCell ref="D5:D7"/>
    <mergeCell ref="D30:D42"/>
    <mergeCell ref="A249:A257"/>
    <mergeCell ref="A261:A272"/>
    <mergeCell ref="D177:D178"/>
    <mergeCell ref="D79:D80"/>
    <mergeCell ref="D117:D119"/>
    <mergeCell ref="D121:D122"/>
    <mergeCell ref="D126:D128"/>
    <mergeCell ref="D137:D138"/>
    <mergeCell ref="D167:D168"/>
    <mergeCell ref="D189:D190"/>
    <mergeCell ref="D233:D240"/>
    <mergeCell ref="D153:D155"/>
    <mergeCell ref="D161:D162"/>
    <mergeCell ref="D172:D173"/>
    <mergeCell ref="D182:D184"/>
  </mergeCells>
  <hyperlinks>
    <hyperlink ref="E245" r:id="rId1" display="prepojenie SPIN na OBI - hlavná kniha. Zoznam vzorových reportov na Asolande."/>
    <hyperlink ref="E246" r:id="rId2" display="prepojenie SPIN na OBI - hlavná kniha. Zoznam vzorových reportov na Asolande."/>
    <hyperlink ref="E247" r:id="rId3" display="prepojenie SPIN na OBI - hlavná kniha. Zoznam vzorových reportov na Asolande."/>
    <hyperlink ref="E248" r:id="rId4" display="prepojenie SPIN na OBI - hlavná kniha. Zoznam vzorových reportov na Asolande."/>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97"/>
  <sheetViews>
    <sheetView tabSelected="1" zoomScaleNormal="100" workbookViewId="0">
      <selection activeCell="B1" sqref="B1:J1048576"/>
    </sheetView>
  </sheetViews>
  <sheetFormatPr defaultColWidth="9.109375" defaultRowHeight="14.4" x14ac:dyDescent="0.3"/>
  <cols>
    <col min="1" max="1" width="25.5546875" style="225" customWidth="1"/>
    <col min="2" max="2" width="24" style="225" customWidth="1"/>
    <col min="3" max="3" width="29.33203125" style="225" customWidth="1"/>
    <col min="4" max="4" width="12.44140625" style="225" customWidth="1"/>
    <col min="5" max="5" width="16.44140625" style="225" customWidth="1"/>
    <col min="6" max="6" width="11.44140625" style="225" customWidth="1"/>
    <col min="7" max="7" width="12.44140625" style="225" customWidth="1"/>
    <col min="8" max="8" width="16.44140625" style="225" customWidth="1"/>
    <col min="9" max="9" width="11.109375" style="225" customWidth="1"/>
    <col min="10" max="10" width="67.77734375" style="285" bestFit="1" customWidth="1"/>
    <col min="11" max="11" width="104" style="244" hidden="1" customWidth="1"/>
    <col min="12" max="12" width="255.77734375" style="244" hidden="1" customWidth="1"/>
    <col min="13" max="13" width="33.44140625" style="244" hidden="1" customWidth="1"/>
    <col min="14" max="32" width="0" style="225" hidden="1" customWidth="1"/>
    <col min="33" max="16384" width="9.109375" style="225"/>
  </cols>
  <sheetData>
    <row r="1" spans="1:13" s="2" customFormat="1" x14ac:dyDescent="0.3">
      <c r="D1" s="276" t="s">
        <v>724</v>
      </c>
      <c r="E1" s="277"/>
      <c r="F1" s="278"/>
      <c r="G1" s="279" t="s">
        <v>725</v>
      </c>
      <c r="H1" s="279"/>
      <c r="I1" s="280"/>
      <c r="J1" s="281"/>
      <c r="K1" s="210"/>
      <c r="L1" s="210"/>
      <c r="M1" s="210"/>
    </row>
    <row r="2" spans="1:13" s="2" customFormat="1" ht="15" thickBot="1" x14ac:dyDescent="0.35">
      <c r="A2" s="2" t="s">
        <v>678</v>
      </c>
      <c r="B2" s="181">
        <v>1</v>
      </c>
      <c r="C2" s="194">
        <v>2</v>
      </c>
      <c r="D2" s="196"/>
      <c r="E2" s="227" t="s">
        <v>702</v>
      </c>
      <c r="F2" s="228">
        <f>SUM(F3:F97)</f>
        <v>0</v>
      </c>
      <c r="G2" s="192"/>
      <c r="H2" s="184" t="s">
        <v>702</v>
      </c>
      <c r="I2" s="197">
        <f>SUM(I3:I97)</f>
        <v>0</v>
      </c>
      <c r="J2" s="281"/>
      <c r="K2" s="210"/>
      <c r="L2" s="210"/>
      <c r="M2" s="210"/>
    </row>
    <row r="3" spans="1:13" s="2" customFormat="1" x14ac:dyDescent="0.3">
      <c r="A3" s="187" t="s">
        <v>0</v>
      </c>
      <c r="B3" s="186"/>
      <c r="C3" s="186"/>
      <c r="D3" s="198" t="s">
        <v>701</v>
      </c>
      <c r="E3" s="191" t="s">
        <v>700</v>
      </c>
      <c r="F3" s="203" t="s">
        <v>703</v>
      </c>
      <c r="G3" s="193" t="s">
        <v>701</v>
      </c>
      <c r="H3" s="191" t="s">
        <v>700</v>
      </c>
      <c r="I3" s="199" t="s">
        <v>703</v>
      </c>
      <c r="J3" s="190" t="s">
        <v>668</v>
      </c>
      <c r="K3" s="229" t="s">
        <v>1</v>
      </c>
      <c r="L3" s="229" t="s">
        <v>2</v>
      </c>
      <c r="M3" s="210"/>
    </row>
    <row r="4" spans="1:13" s="2" customFormat="1" x14ac:dyDescent="0.3">
      <c r="A4" s="3"/>
      <c r="B4" s="4" t="s">
        <v>3</v>
      </c>
      <c r="C4" s="5"/>
      <c r="D4" s="212">
        <v>0</v>
      </c>
      <c r="E4" s="185">
        <v>390</v>
      </c>
      <c r="F4" s="204">
        <f>$D4*E4</f>
        <v>0</v>
      </c>
      <c r="G4" s="216"/>
      <c r="H4" s="182"/>
      <c r="I4" s="182"/>
      <c r="J4" s="282"/>
      <c r="K4" s="211"/>
      <c r="L4" s="211"/>
      <c r="M4" s="210" t="s">
        <v>709</v>
      </c>
    </row>
    <row r="5" spans="1:13" s="2" customFormat="1" ht="15" thickBot="1" x14ac:dyDescent="0.35">
      <c r="A5" s="7"/>
      <c r="B5" s="8" t="s">
        <v>4</v>
      </c>
      <c r="C5" s="9"/>
      <c r="D5" s="215">
        <v>0</v>
      </c>
      <c r="E5" s="201">
        <v>1000</v>
      </c>
      <c r="F5" s="204">
        <f t="shared" ref="F5:F70" si="0">D5*E5</f>
        <v>0</v>
      </c>
      <c r="G5" s="214">
        <v>0</v>
      </c>
      <c r="H5" s="205">
        <v>1000</v>
      </c>
      <c r="I5" s="200">
        <f t="shared" ref="I5:I70" si="1">H5*G5</f>
        <v>0</v>
      </c>
      <c r="J5" s="283"/>
      <c r="K5" s="230" t="s">
        <v>5</v>
      </c>
      <c r="L5" s="230" t="s">
        <v>6</v>
      </c>
      <c r="M5" s="210"/>
    </row>
    <row r="6" spans="1:13" s="2" customFormat="1" ht="14.4" customHeight="1" x14ac:dyDescent="0.3">
      <c r="A6" s="188" t="s">
        <v>7</v>
      </c>
      <c r="B6" s="183" t="s">
        <v>685</v>
      </c>
      <c r="C6" s="189"/>
      <c r="D6" s="213">
        <v>0</v>
      </c>
      <c r="E6" s="202">
        <v>1000</v>
      </c>
      <c r="F6" s="204">
        <f t="shared" si="0"/>
        <v>0</v>
      </c>
      <c r="G6" s="214">
        <v>0</v>
      </c>
      <c r="H6" s="206">
        <v>390</v>
      </c>
      <c r="I6" s="200">
        <f t="shared" si="1"/>
        <v>0</v>
      </c>
      <c r="J6" s="284" t="s">
        <v>731</v>
      </c>
      <c r="K6" s="231" t="s">
        <v>9</v>
      </c>
      <c r="L6" s="231"/>
      <c r="M6" s="210" t="s">
        <v>713</v>
      </c>
    </row>
    <row r="7" spans="1:13" s="2" customFormat="1" ht="14.4" customHeight="1" x14ac:dyDescent="0.3">
      <c r="A7" s="188"/>
      <c r="B7" s="183"/>
      <c r="C7" s="189" t="s">
        <v>686</v>
      </c>
      <c r="D7" s="213">
        <v>0</v>
      </c>
      <c r="E7" s="202">
        <v>750</v>
      </c>
      <c r="F7" s="204">
        <f t="shared" si="0"/>
        <v>0</v>
      </c>
      <c r="G7" s="214">
        <v>0</v>
      </c>
      <c r="H7" s="206">
        <f>E7</f>
        <v>750</v>
      </c>
      <c r="I7" s="200">
        <f t="shared" ref="I7:I11" si="2">H7*G7</f>
        <v>0</v>
      </c>
      <c r="J7" s="284" t="s">
        <v>726</v>
      </c>
      <c r="K7" s="232" t="s">
        <v>66</v>
      </c>
      <c r="L7" s="211" t="s">
        <v>67</v>
      </c>
      <c r="M7" s="210" t="s">
        <v>714</v>
      </c>
    </row>
    <row r="8" spans="1:13" s="2" customFormat="1" ht="14.4" customHeight="1" x14ac:dyDescent="0.3">
      <c r="A8" s="188"/>
      <c r="B8" s="183"/>
      <c r="C8" s="189" t="s">
        <v>69</v>
      </c>
      <c r="D8" s="213">
        <v>0</v>
      </c>
      <c r="E8" s="202">
        <v>352</v>
      </c>
      <c r="F8" s="204">
        <f t="shared" si="0"/>
        <v>0</v>
      </c>
      <c r="G8" s="214">
        <v>0</v>
      </c>
      <c r="H8" s="206">
        <f t="shared" ref="H8:H13" si="3">E8</f>
        <v>352</v>
      </c>
      <c r="I8" s="200">
        <f t="shared" si="2"/>
        <v>0</v>
      </c>
      <c r="J8" s="284" t="s">
        <v>728</v>
      </c>
      <c r="K8" s="211"/>
      <c r="L8" s="211"/>
      <c r="M8" s="210" t="s">
        <v>715</v>
      </c>
    </row>
    <row r="9" spans="1:13" s="2" customFormat="1" ht="14.4" customHeight="1" x14ac:dyDescent="0.3">
      <c r="A9" s="188"/>
      <c r="B9" s="183"/>
      <c r="C9" s="189" t="s">
        <v>70</v>
      </c>
      <c r="D9" s="213">
        <v>0</v>
      </c>
      <c r="E9" s="202">
        <v>352</v>
      </c>
      <c r="F9" s="204">
        <f t="shared" si="0"/>
        <v>0</v>
      </c>
      <c r="G9" s="214">
        <v>0</v>
      </c>
      <c r="H9" s="206">
        <f t="shared" si="3"/>
        <v>352</v>
      </c>
      <c r="I9" s="200">
        <f t="shared" si="2"/>
        <v>0</v>
      </c>
      <c r="J9" s="284" t="s">
        <v>729</v>
      </c>
      <c r="K9" s="211"/>
      <c r="L9" s="211"/>
      <c r="M9" s="210" t="s">
        <v>710</v>
      </c>
    </row>
    <row r="10" spans="1:13" s="2" customFormat="1" ht="14.4" customHeight="1" x14ac:dyDescent="0.3">
      <c r="A10" s="188"/>
      <c r="B10" s="183" t="s">
        <v>22</v>
      </c>
      <c r="C10" s="189"/>
      <c r="D10" s="213">
        <v>0</v>
      </c>
      <c r="E10" s="202">
        <v>1000</v>
      </c>
      <c r="F10" s="204">
        <f t="shared" si="0"/>
        <v>0</v>
      </c>
      <c r="G10" s="214">
        <v>0</v>
      </c>
      <c r="H10" s="206">
        <f t="shared" si="3"/>
        <v>1000</v>
      </c>
      <c r="I10" s="200">
        <f t="shared" si="2"/>
        <v>0</v>
      </c>
      <c r="J10" s="284" t="s">
        <v>730</v>
      </c>
      <c r="K10" s="211"/>
      <c r="L10" s="211"/>
      <c r="M10" s="210" t="s">
        <v>716</v>
      </c>
    </row>
    <row r="11" spans="1:13" s="2" customFormat="1" ht="14.4" customHeight="1" x14ac:dyDescent="0.3">
      <c r="A11" s="188"/>
      <c r="B11" s="183"/>
      <c r="C11" s="189" t="s">
        <v>29</v>
      </c>
      <c r="D11" s="213">
        <v>0</v>
      </c>
      <c r="E11" s="202">
        <v>950</v>
      </c>
      <c r="F11" s="204">
        <f t="shared" si="0"/>
        <v>0</v>
      </c>
      <c r="G11" s="214">
        <v>0</v>
      </c>
      <c r="H11" s="206">
        <f t="shared" si="3"/>
        <v>950</v>
      </c>
      <c r="I11" s="200">
        <f t="shared" si="2"/>
        <v>0</v>
      </c>
      <c r="J11" s="286" t="s">
        <v>732</v>
      </c>
      <c r="K11" s="211"/>
      <c r="L11" s="211" t="s">
        <v>30</v>
      </c>
      <c r="M11" s="210" t="s">
        <v>711</v>
      </c>
    </row>
    <row r="12" spans="1:13" s="2" customFormat="1" ht="14.4" customHeight="1" x14ac:dyDescent="0.3">
      <c r="A12" s="188"/>
      <c r="B12" s="183" t="s">
        <v>37</v>
      </c>
      <c r="C12" s="189"/>
      <c r="D12" s="213">
        <v>0</v>
      </c>
      <c r="E12" s="202">
        <v>1000</v>
      </c>
      <c r="F12" s="204">
        <f t="shared" si="0"/>
        <v>0</v>
      </c>
      <c r="G12" s="214">
        <v>0</v>
      </c>
      <c r="H12" s="206">
        <f t="shared" si="3"/>
        <v>1000</v>
      </c>
      <c r="I12" s="200">
        <f t="shared" si="1"/>
        <v>0</v>
      </c>
      <c r="J12" s="286"/>
      <c r="K12" s="230"/>
      <c r="L12" s="230"/>
      <c r="M12" s="210" t="s">
        <v>717</v>
      </c>
    </row>
    <row r="13" spans="1:13" s="2" customFormat="1" ht="14.4" customHeight="1" thickBot="1" x14ac:dyDescent="0.35">
      <c r="A13" s="188"/>
      <c r="B13" s="183"/>
      <c r="C13" s="189" t="s">
        <v>42</v>
      </c>
      <c r="D13" s="213">
        <v>0</v>
      </c>
      <c r="E13" s="202">
        <v>750</v>
      </c>
      <c r="F13" s="204">
        <f t="shared" si="0"/>
        <v>0</v>
      </c>
      <c r="G13" s="214">
        <v>0</v>
      </c>
      <c r="H13" s="206">
        <f t="shared" si="3"/>
        <v>750</v>
      </c>
      <c r="I13" s="200">
        <f t="shared" si="1"/>
        <v>0</v>
      </c>
      <c r="J13" s="286" t="s">
        <v>733</v>
      </c>
      <c r="K13" s="211" t="s">
        <v>43</v>
      </c>
      <c r="L13" s="211" t="s">
        <v>44</v>
      </c>
      <c r="M13" s="210" t="s">
        <v>718</v>
      </c>
    </row>
    <row r="14" spans="1:13" s="2" customFormat="1" ht="15" customHeight="1" x14ac:dyDescent="0.3">
      <c r="A14" s="188" t="s">
        <v>693</v>
      </c>
      <c r="B14" s="183" t="s">
        <v>125</v>
      </c>
      <c r="C14" s="189"/>
      <c r="D14" s="213">
        <v>0</v>
      </c>
      <c r="E14" s="202">
        <v>2000</v>
      </c>
      <c r="F14" s="204">
        <f t="shared" si="0"/>
        <v>0</v>
      </c>
      <c r="G14" s="214">
        <v>0</v>
      </c>
      <c r="H14" s="206">
        <v>352</v>
      </c>
      <c r="I14" s="200">
        <f t="shared" si="1"/>
        <v>0</v>
      </c>
      <c r="J14" s="286" t="s">
        <v>734</v>
      </c>
      <c r="K14" s="231"/>
      <c r="L14" s="231"/>
      <c r="M14" s="210" t="s">
        <v>719</v>
      </c>
    </row>
    <row r="15" spans="1:13" s="2" customFormat="1" ht="14.4" customHeight="1" x14ac:dyDescent="0.3">
      <c r="A15" s="188"/>
      <c r="B15" s="183"/>
      <c r="C15" s="189" t="s">
        <v>129</v>
      </c>
      <c r="D15" s="213">
        <v>0</v>
      </c>
      <c r="E15" s="202">
        <v>550</v>
      </c>
      <c r="F15" s="204">
        <f t="shared" si="0"/>
        <v>0</v>
      </c>
      <c r="G15" s="214">
        <v>0</v>
      </c>
      <c r="H15" s="206">
        <f t="shared" ref="H15:H18" si="4">E15</f>
        <v>550</v>
      </c>
      <c r="I15" s="200">
        <f t="shared" si="1"/>
        <v>0</v>
      </c>
      <c r="J15" s="286" t="s">
        <v>736</v>
      </c>
      <c r="K15" s="211" t="s">
        <v>131</v>
      </c>
      <c r="L15" s="211" t="s">
        <v>132</v>
      </c>
      <c r="M15" s="210" t="s">
        <v>132</v>
      </c>
    </row>
    <row r="16" spans="1:13" s="2" customFormat="1" ht="14.4" customHeight="1" x14ac:dyDescent="0.3">
      <c r="A16" s="188"/>
      <c r="B16" s="188"/>
      <c r="C16" s="189" t="s">
        <v>143</v>
      </c>
      <c r="D16" s="213">
        <v>0</v>
      </c>
      <c r="E16" s="202">
        <v>750</v>
      </c>
      <c r="F16" s="204">
        <f t="shared" si="0"/>
        <v>0</v>
      </c>
      <c r="G16" s="214">
        <v>0</v>
      </c>
      <c r="H16" s="206">
        <f t="shared" si="4"/>
        <v>750</v>
      </c>
      <c r="I16" s="200">
        <f t="shared" si="1"/>
        <v>0</v>
      </c>
      <c r="J16" s="284" t="s">
        <v>735</v>
      </c>
      <c r="K16" s="211" t="s">
        <v>144</v>
      </c>
      <c r="L16" s="211" t="s">
        <v>145</v>
      </c>
      <c r="M16" s="210" t="s">
        <v>712</v>
      </c>
    </row>
    <row r="17" spans="1:13" s="2" customFormat="1" x14ac:dyDescent="0.3">
      <c r="A17" s="188"/>
      <c r="B17" s="188"/>
      <c r="C17" s="189" t="s">
        <v>146</v>
      </c>
      <c r="D17" s="213">
        <v>0</v>
      </c>
      <c r="E17" s="202">
        <v>350</v>
      </c>
      <c r="F17" s="204">
        <f t="shared" si="0"/>
        <v>0</v>
      </c>
      <c r="G17" s="214">
        <v>0</v>
      </c>
      <c r="H17" s="206">
        <f t="shared" si="4"/>
        <v>350</v>
      </c>
      <c r="I17" s="200">
        <f t="shared" si="1"/>
        <v>0</v>
      </c>
      <c r="J17" s="284" t="s">
        <v>737</v>
      </c>
      <c r="K17" s="233" t="s">
        <v>147</v>
      </c>
      <c r="L17" s="233"/>
      <c r="M17" s="210" t="s">
        <v>720</v>
      </c>
    </row>
    <row r="18" spans="1:13" s="2" customFormat="1" x14ac:dyDescent="0.3">
      <c r="A18" s="188"/>
      <c r="B18" s="188"/>
      <c r="C18" s="189" t="s">
        <v>148</v>
      </c>
      <c r="D18" s="213">
        <v>0</v>
      </c>
      <c r="E18" s="202">
        <v>350</v>
      </c>
      <c r="F18" s="204">
        <f t="shared" si="0"/>
        <v>0</v>
      </c>
      <c r="G18" s="214">
        <v>0</v>
      </c>
      <c r="H18" s="206">
        <f t="shared" si="4"/>
        <v>350</v>
      </c>
      <c r="I18" s="200">
        <f t="shared" si="1"/>
        <v>0</v>
      </c>
      <c r="J18" s="284" t="s">
        <v>738</v>
      </c>
      <c r="K18" s="211" t="s">
        <v>149</v>
      </c>
      <c r="L18" s="211" t="s">
        <v>150</v>
      </c>
      <c r="M18" s="210" t="s">
        <v>721</v>
      </c>
    </row>
    <row r="19" spans="1:13" s="2" customFormat="1" ht="14.4" customHeight="1" x14ac:dyDescent="0.3">
      <c r="A19" s="188"/>
      <c r="B19" s="183" t="s">
        <v>168</v>
      </c>
      <c r="C19" s="189"/>
      <c r="D19" s="213">
        <v>0</v>
      </c>
      <c r="E19" s="202">
        <v>350</v>
      </c>
      <c r="F19" s="204">
        <f t="shared" si="0"/>
        <v>0</v>
      </c>
      <c r="G19" s="214">
        <v>0</v>
      </c>
      <c r="H19" s="206">
        <v>118</v>
      </c>
      <c r="I19" s="200">
        <f t="shared" si="1"/>
        <v>0</v>
      </c>
      <c r="J19" s="286" t="s">
        <v>789</v>
      </c>
      <c r="K19" s="234" t="s">
        <v>169</v>
      </c>
      <c r="L19" s="211" t="s">
        <v>170</v>
      </c>
      <c r="M19" s="210" t="s">
        <v>722</v>
      </c>
    </row>
    <row r="20" spans="1:13" s="2" customFormat="1" ht="14.4" customHeight="1" x14ac:dyDescent="0.3">
      <c r="A20" s="188"/>
      <c r="B20" s="183" t="s">
        <v>179</v>
      </c>
      <c r="C20" s="189"/>
      <c r="D20" s="213">
        <v>0</v>
      </c>
      <c r="E20" s="202">
        <v>500</v>
      </c>
      <c r="F20" s="204">
        <f t="shared" si="0"/>
        <v>0</v>
      </c>
      <c r="G20" s="214">
        <v>0</v>
      </c>
      <c r="H20" s="206">
        <v>252</v>
      </c>
      <c r="I20" s="200">
        <f t="shared" si="1"/>
        <v>0</v>
      </c>
      <c r="J20" s="286" t="s">
        <v>739</v>
      </c>
      <c r="K20" s="211" t="s">
        <v>180</v>
      </c>
      <c r="L20" s="211" t="s">
        <v>181</v>
      </c>
      <c r="M20" s="210" t="s">
        <v>723</v>
      </c>
    </row>
    <row r="21" spans="1:13" s="2" customFormat="1" ht="14.4" customHeight="1" x14ac:dyDescent="0.3">
      <c r="A21" s="188"/>
      <c r="B21" s="183"/>
      <c r="C21" s="189" t="s">
        <v>185</v>
      </c>
      <c r="D21" s="213">
        <v>0</v>
      </c>
      <c r="E21" s="202">
        <v>350</v>
      </c>
      <c r="F21" s="204">
        <f t="shared" si="0"/>
        <v>0</v>
      </c>
      <c r="G21" s="214">
        <v>0</v>
      </c>
      <c r="H21" s="206">
        <f t="shared" ref="H21:H24" si="5">E21</f>
        <v>350</v>
      </c>
      <c r="I21" s="200">
        <f t="shared" si="1"/>
        <v>0</v>
      </c>
      <c r="J21" s="286" t="s">
        <v>740</v>
      </c>
      <c r="K21" s="211" t="s">
        <v>186</v>
      </c>
      <c r="L21" s="211" t="s">
        <v>187</v>
      </c>
      <c r="M21" s="211" t="s">
        <v>187</v>
      </c>
    </row>
    <row r="22" spans="1:13" s="2" customFormat="1" ht="14.4" customHeight="1" x14ac:dyDescent="0.3">
      <c r="A22" s="188"/>
      <c r="B22" s="183"/>
      <c r="C22" s="189" t="s">
        <v>198</v>
      </c>
      <c r="D22" s="213">
        <v>0</v>
      </c>
      <c r="E22" s="202">
        <v>350</v>
      </c>
      <c r="F22" s="204">
        <f t="shared" si="0"/>
        <v>0</v>
      </c>
      <c r="G22" s="214">
        <v>0</v>
      </c>
      <c r="H22" s="206">
        <f t="shared" si="5"/>
        <v>350</v>
      </c>
      <c r="I22" s="200">
        <f t="shared" si="1"/>
        <v>0</v>
      </c>
      <c r="J22" s="284" t="s">
        <v>741</v>
      </c>
      <c r="K22" s="230" t="s">
        <v>199</v>
      </c>
      <c r="L22" s="230" t="s">
        <v>200</v>
      </c>
      <c r="M22" s="210" t="s">
        <v>200</v>
      </c>
    </row>
    <row r="23" spans="1:13" s="2" customFormat="1" ht="15" customHeight="1" thickBot="1" x14ac:dyDescent="0.35">
      <c r="A23" s="188"/>
      <c r="B23" s="183"/>
      <c r="C23" s="189" t="s">
        <v>201</v>
      </c>
      <c r="D23" s="213">
        <v>0</v>
      </c>
      <c r="E23" s="202">
        <v>992</v>
      </c>
      <c r="F23" s="204">
        <f t="shared" si="0"/>
        <v>0</v>
      </c>
      <c r="G23" s="214">
        <v>0</v>
      </c>
      <c r="H23" s="206">
        <f t="shared" si="5"/>
        <v>992</v>
      </c>
      <c r="I23" s="200">
        <f t="shared" si="1"/>
        <v>0</v>
      </c>
      <c r="J23" s="284" t="s">
        <v>742</v>
      </c>
      <c r="K23" s="235"/>
      <c r="L23" s="230" t="s">
        <v>202</v>
      </c>
      <c r="M23" s="210"/>
    </row>
    <row r="24" spans="1:13" s="2" customFormat="1" ht="14.4" customHeight="1" x14ac:dyDescent="0.3">
      <c r="A24" s="188"/>
      <c r="B24" s="183" t="s">
        <v>677</v>
      </c>
      <c r="C24" s="195"/>
      <c r="D24" s="213">
        <v>0</v>
      </c>
      <c r="E24" s="202">
        <v>1500</v>
      </c>
      <c r="F24" s="204">
        <f t="shared" si="0"/>
        <v>0</v>
      </c>
      <c r="G24" s="214">
        <v>0</v>
      </c>
      <c r="H24" s="206">
        <f t="shared" si="5"/>
        <v>1500</v>
      </c>
      <c r="I24" s="200">
        <f t="shared" si="1"/>
        <v>0</v>
      </c>
      <c r="J24" s="286" t="s">
        <v>743</v>
      </c>
      <c r="K24" s="211" t="s">
        <v>81</v>
      </c>
      <c r="L24" s="211"/>
      <c r="M24" s="210"/>
    </row>
    <row r="25" spans="1:13" s="2" customFormat="1" ht="14.4" customHeight="1" x14ac:dyDescent="0.3">
      <c r="A25" s="188"/>
      <c r="B25" s="183" t="s">
        <v>162</v>
      </c>
      <c r="C25" s="189"/>
      <c r="D25" s="213">
        <v>0</v>
      </c>
      <c r="E25" s="202">
        <v>2500</v>
      </c>
      <c r="F25" s="204">
        <f t="shared" si="0"/>
        <v>0</v>
      </c>
      <c r="G25" s="202"/>
      <c r="H25" s="206"/>
      <c r="I25" s="200"/>
      <c r="J25" s="286"/>
      <c r="K25" s="211"/>
      <c r="L25" s="211"/>
      <c r="M25" s="210"/>
    </row>
    <row r="26" spans="1:13" s="2" customFormat="1" ht="14.4" customHeight="1" x14ac:dyDescent="0.3">
      <c r="A26" s="188"/>
      <c r="B26" s="183"/>
      <c r="C26" s="189" t="s">
        <v>163</v>
      </c>
      <c r="D26" s="202"/>
      <c r="E26" s="202"/>
      <c r="F26" s="204"/>
      <c r="G26" s="214">
        <v>0</v>
      </c>
      <c r="H26" s="206">
        <v>1352</v>
      </c>
      <c r="I26" s="200">
        <f t="shared" si="1"/>
        <v>0</v>
      </c>
      <c r="J26" s="286" t="s">
        <v>744</v>
      </c>
      <c r="K26" s="211" t="s">
        <v>164</v>
      </c>
      <c r="L26" s="211" t="s">
        <v>165</v>
      </c>
      <c r="M26" s="210"/>
    </row>
    <row r="27" spans="1:13" s="2" customFormat="1" ht="14.4" customHeight="1" thickBot="1" x14ac:dyDescent="0.35">
      <c r="A27" s="188"/>
      <c r="B27" s="183"/>
      <c r="C27" s="189" t="s">
        <v>698</v>
      </c>
      <c r="D27" s="202"/>
      <c r="E27" s="202"/>
      <c r="F27" s="204"/>
      <c r="G27" s="214">
        <v>0</v>
      </c>
      <c r="H27" s="206">
        <v>1352</v>
      </c>
      <c r="I27" s="200">
        <f t="shared" si="1"/>
        <v>0</v>
      </c>
      <c r="J27" s="286" t="s">
        <v>745</v>
      </c>
      <c r="K27" s="211"/>
      <c r="L27" s="211" t="s">
        <v>167</v>
      </c>
      <c r="M27" s="210"/>
    </row>
    <row r="28" spans="1:13" s="2" customFormat="1" ht="14.4" customHeight="1" thickBot="1" x14ac:dyDescent="0.35">
      <c r="A28" s="188"/>
      <c r="B28" s="183" t="s">
        <v>688</v>
      </c>
      <c r="C28" s="189"/>
      <c r="D28" s="213">
        <v>0</v>
      </c>
      <c r="E28" s="202">
        <v>1000</v>
      </c>
      <c r="F28" s="204">
        <f t="shared" si="0"/>
        <v>0</v>
      </c>
      <c r="G28" s="214">
        <v>0</v>
      </c>
      <c r="H28" s="206">
        <v>352</v>
      </c>
      <c r="I28" s="200">
        <f t="shared" si="1"/>
        <v>0</v>
      </c>
      <c r="J28" s="286" t="s">
        <v>746</v>
      </c>
      <c r="K28" s="231" t="s">
        <v>205</v>
      </c>
      <c r="L28" s="231" t="s">
        <v>689</v>
      </c>
      <c r="M28" s="210"/>
    </row>
    <row r="29" spans="1:13" s="2" customFormat="1" ht="14.4" customHeight="1" x14ac:dyDescent="0.3">
      <c r="A29" s="188" t="s">
        <v>251</v>
      </c>
      <c r="B29" s="183" t="s">
        <v>53</v>
      </c>
      <c r="C29" s="189"/>
      <c r="D29" s="213">
        <v>0</v>
      </c>
      <c r="E29" s="202">
        <v>1000</v>
      </c>
      <c r="F29" s="204">
        <f t="shared" si="0"/>
        <v>0</v>
      </c>
      <c r="G29" s="214">
        <v>0</v>
      </c>
      <c r="H29" s="206">
        <v>352</v>
      </c>
      <c r="I29" s="200">
        <f t="shared" si="1"/>
        <v>0</v>
      </c>
      <c r="J29" s="286" t="s">
        <v>747</v>
      </c>
      <c r="K29" s="231" t="s">
        <v>253</v>
      </c>
      <c r="L29" s="231"/>
      <c r="M29" s="210"/>
    </row>
    <row r="30" spans="1:13" s="2" customFormat="1" ht="14.4" customHeight="1" x14ac:dyDescent="0.3">
      <c r="A30" s="188"/>
      <c r="B30" s="183"/>
      <c r="C30" s="189" t="s">
        <v>287</v>
      </c>
      <c r="D30" s="213">
        <v>0</v>
      </c>
      <c r="E30" s="202">
        <v>350</v>
      </c>
      <c r="F30" s="204">
        <f t="shared" si="0"/>
        <v>0</v>
      </c>
      <c r="G30" s="214">
        <v>0</v>
      </c>
      <c r="H30" s="206">
        <f t="shared" ref="H30:H33" si="6">E30</f>
        <v>350</v>
      </c>
      <c r="I30" s="200">
        <f t="shared" si="1"/>
        <v>0</v>
      </c>
      <c r="J30" s="284" t="s">
        <v>748</v>
      </c>
      <c r="K30" s="211" t="s">
        <v>288</v>
      </c>
      <c r="L30" s="211" t="s">
        <v>289</v>
      </c>
      <c r="M30" s="210"/>
    </row>
    <row r="31" spans="1:13" s="2" customFormat="1" ht="14.4" customHeight="1" x14ac:dyDescent="0.3">
      <c r="A31" s="188"/>
      <c r="B31" s="183"/>
      <c r="C31" s="189" t="s">
        <v>290</v>
      </c>
      <c r="D31" s="213">
        <v>0</v>
      </c>
      <c r="E31" s="202">
        <v>350</v>
      </c>
      <c r="F31" s="204">
        <f t="shared" si="0"/>
        <v>0</v>
      </c>
      <c r="G31" s="214">
        <v>0</v>
      </c>
      <c r="H31" s="206">
        <f t="shared" si="6"/>
        <v>350</v>
      </c>
      <c r="I31" s="200">
        <f t="shared" si="1"/>
        <v>0</v>
      </c>
      <c r="J31" s="284" t="s">
        <v>749</v>
      </c>
      <c r="K31" s="211" t="s">
        <v>291</v>
      </c>
      <c r="L31" s="211" t="s">
        <v>292</v>
      </c>
      <c r="M31" s="210"/>
    </row>
    <row r="32" spans="1:13" s="2" customFormat="1" ht="14.4" customHeight="1" x14ac:dyDescent="0.3">
      <c r="A32" s="188"/>
      <c r="B32" s="183"/>
      <c r="C32" s="189" t="s">
        <v>272</v>
      </c>
      <c r="D32" s="213">
        <v>0</v>
      </c>
      <c r="E32" s="202">
        <v>350</v>
      </c>
      <c r="F32" s="204">
        <f t="shared" si="0"/>
        <v>0</v>
      </c>
      <c r="G32" s="214">
        <v>0</v>
      </c>
      <c r="H32" s="206">
        <f t="shared" si="6"/>
        <v>350</v>
      </c>
      <c r="I32" s="200">
        <f t="shared" si="1"/>
        <v>0</v>
      </c>
      <c r="J32" s="284" t="s">
        <v>750</v>
      </c>
      <c r="K32" s="211"/>
      <c r="L32" s="211"/>
      <c r="M32" s="210"/>
    </row>
    <row r="33" spans="1:13" s="2" customFormat="1" ht="14.4" customHeight="1" x14ac:dyDescent="0.3">
      <c r="A33" s="188"/>
      <c r="B33" s="183"/>
      <c r="C33" s="189" t="s">
        <v>306</v>
      </c>
      <c r="D33" s="213">
        <v>0</v>
      </c>
      <c r="E33" s="202">
        <v>350</v>
      </c>
      <c r="F33" s="204">
        <f t="shared" si="0"/>
        <v>0</v>
      </c>
      <c r="G33" s="214">
        <v>0</v>
      </c>
      <c r="H33" s="206">
        <f t="shared" si="6"/>
        <v>350</v>
      </c>
      <c r="I33" s="200">
        <f t="shared" si="1"/>
        <v>0</v>
      </c>
      <c r="J33" s="284" t="s">
        <v>751</v>
      </c>
      <c r="K33" s="211" t="s">
        <v>307</v>
      </c>
      <c r="L33" s="211" t="s">
        <v>308</v>
      </c>
      <c r="M33" s="210"/>
    </row>
    <row r="34" spans="1:13" s="2" customFormat="1" ht="14.4" customHeight="1" x14ac:dyDescent="0.3">
      <c r="A34" s="188"/>
      <c r="B34" s="183" t="s">
        <v>313</v>
      </c>
      <c r="C34" s="189"/>
      <c r="D34" s="213">
        <v>0</v>
      </c>
      <c r="E34" s="202">
        <v>500</v>
      </c>
      <c r="F34" s="204">
        <f t="shared" si="0"/>
        <v>0</v>
      </c>
      <c r="G34" s="214">
        <v>0</v>
      </c>
      <c r="H34" s="206">
        <v>252</v>
      </c>
      <c r="I34" s="200">
        <f t="shared" si="1"/>
        <v>0</v>
      </c>
      <c r="J34" s="286" t="s">
        <v>752</v>
      </c>
      <c r="K34" s="234"/>
      <c r="L34" s="211"/>
      <c r="M34" s="210"/>
    </row>
    <row r="35" spans="1:13" s="2" customFormat="1" ht="14.4" customHeight="1" x14ac:dyDescent="0.3">
      <c r="A35" s="188"/>
      <c r="B35" s="183"/>
      <c r="C35" s="189" t="s">
        <v>326</v>
      </c>
      <c r="D35" s="213">
        <v>0</v>
      </c>
      <c r="E35" s="202">
        <v>350</v>
      </c>
      <c r="F35" s="204">
        <f t="shared" si="0"/>
        <v>0</v>
      </c>
      <c r="G35" s="214">
        <v>0</v>
      </c>
      <c r="H35" s="206">
        <f>E35</f>
        <v>350</v>
      </c>
      <c r="I35" s="200">
        <f t="shared" si="1"/>
        <v>0</v>
      </c>
      <c r="J35" s="286"/>
      <c r="K35" s="230" t="s">
        <v>327</v>
      </c>
      <c r="L35" s="211" t="s">
        <v>328</v>
      </c>
      <c r="M35" s="210"/>
    </row>
    <row r="36" spans="1:13" s="2" customFormat="1" ht="15" customHeight="1" x14ac:dyDescent="0.3">
      <c r="A36" s="188" t="s">
        <v>338</v>
      </c>
      <c r="B36" s="183" t="s">
        <v>339</v>
      </c>
      <c r="C36" s="189"/>
      <c r="D36" s="213">
        <v>0</v>
      </c>
      <c r="E36" s="202">
        <v>1000</v>
      </c>
      <c r="F36" s="204">
        <f t="shared" si="0"/>
        <v>0</v>
      </c>
      <c r="G36" s="214">
        <v>0</v>
      </c>
      <c r="H36" s="206">
        <v>352</v>
      </c>
      <c r="I36" s="200">
        <f t="shared" si="1"/>
        <v>0</v>
      </c>
      <c r="J36" s="286" t="s">
        <v>753</v>
      </c>
      <c r="K36" s="234"/>
      <c r="L36" s="234"/>
      <c r="M36" s="210"/>
    </row>
    <row r="37" spans="1:13" s="2" customFormat="1" ht="15" customHeight="1" x14ac:dyDescent="0.3">
      <c r="A37" s="188"/>
      <c r="B37" s="183"/>
      <c r="C37" s="189" t="s">
        <v>670</v>
      </c>
      <c r="D37" s="202"/>
      <c r="E37" s="202"/>
      <c r="F37" s="204"/>
      <c r="G37" s="214">
        <v>0</v>
      </c>
      <c r="H37" s="206">
        <v>375</v>
      </c>
      <c r="I37" s="200">
        <f t="shared" si="1"/>
        <v>0</v>
      </c>
      <c r="J37" s="286" t="s">
        <v>754</v>
      </c>
      <c r="K37" s="230"/>
      <c r="L37" s="230"/>
      <c r="M37" s="210"/>
    </row>
    <row r="38" spans="1:13" s="2" customFormat="1" ht="14.4" customHeight="1" x14ac:dyDescent="0.3">
      <c r="A38" s="188"/>
      <c r="B38" s="183"/>
      <c r="C38" s="189" t="s">
        <v>372</v>
      </c>
      <c r="D38" s="213">
        <v>0</v>
      </c>
      <c r="E38" s="202">
        <v>350</v>
      </c>
      <c r="F38" s="204">
        <f t="shared" si="0"/>
        <v>0</v>
      </c>
      <c r="G38" s="214">
        <v>0</v>
      </c>
      <c r="H38" s="206">
        <f t="shared" ref="H38:H46" si="7">E38</f>
        <v>350</v>
      </c>
      <c r="I38" s="200">
        <f t="shared" si="1"/>
        <v>0</v>
      </c>
      <c r="J38" s="286" t="s">
        <v>755</v>
      </c>
      <c r="K38" s="211" t="s">
        <v>373</v>
      </c>
      <c r="L38" s="211" t="s">
        <v>374</v>
      </c>
      <c r="M38" s="210"/>
    </row>
    <row r="39" spans="1:13" s="2" customFormat="1" ht="14.4" customHeight="1" x14ac:dyDescent="0.3">
      <c r="A39" s="188"/>
      <c r="B39" s="183"/>
      <c r="C39" s="189" t="s">
        <v>351</v>
      </c>
      <c r="D39" s="213">
        <v>0</v>
      </c>
      <c r="E39" s="202">
        <v>350</v>
      </c>
      <c r="F39" s="204">
        <f t="shared" si="0"/>
        <v>0</v>
      </c>
      <c r="G39" s="214">
        <v>0</v>
      </c>
      <c r="H39" s="206">
        <f t="shared" si="7"/>
        <v>350</v>
      </c>
      <c r="I39" s="200">
        <f t="shared" si="1"/>
        <v>0</v>
      </c>
      <c r="J39" s="286" t="s">
        <v>756</v>
      </c>
      <c r="K39" s="211" t="s">
        <v>352</v>
      </c>
      <c r="L39" s="211" t="s">
        <v>353</v>
      </c>
      <c r="M39" s="210"/>
    </row>
    <row r="40" spans="1:13" s="2" customFormat="1" ht="14.4" customHeight="1" x14ac:dyDescent="0.3">
      <c r="A40" s="188"/>
      <c r="B40" s="183"/>
      <c r="C40" s="189" t="s">
        <v>354</v>
      </c>
      <c r="D40" s="213">
        <v>0</v>
      </c>
      <c r="E40" s="202">
        <v>350</v>
      </c>
      <c r="F40" s="204">
        <f t="shared" si="0"/>
        <v>0</v>
      </c>
      <c r="G40" s="214">
        <v>0</v>
      </c>
      <c r="H40" s="206">
        <f t="shared" si="7"/>
        <v>350</v>
      </c>
      <c r="I40" s="200">
        <f t="shared" si="1"/>
        <v>0</v>
      </c>
      <c r="J40" s="286" t="s">
        <v>757</v>
      </c>
      <c r="K40" s="211" t="s">
        <v>355</v>
      </c>
      <c r="L40" s="211" t="s">
        <v>356</v>
      </c>
      <c r="M40" s="210"/>
    </row>
    <row r="41" spans="1:13" s="2" customFormat="1" ht="14.4" customHeight="1" x14ac:dyDescent="0.3">
      <c r="A41" s="188"/>
      <c r="B41" s="183"/>
      <c r="C41" s="189" t="s">
        <v>360</v>
      </c>
      <c r="D41" s="213">
        <v>0</v>
      </c>
      <c r="E41" s="202">
        <v>350</v>
      </c>
      <c r="F41" s="204">
        <f t="shared" si="0"/>
        <v>0</v>
      </c>
      <c r="G41" s="214">
        <v>0</v>
      </c>
      <c r="H41" s="206">
        <f t="shared" si="7"/>
        <v>350</v>
      </c>
      <c r="I41" s="200">
        <f t="shared" si="1"/>
        <v>0</v>
      </c>
      <c r="J41" s="286" t="s">
        <v>758</v>
      </c>
      <c r="K41" s="211" t="s">
        <v>361</v>
      </c>
      <c r="L41" s="211" t="s">
        <v>362</v>
      </c>
      <c r="M41" s="210"/>
    </row>
    <row r="42" spans="1:13" s="2" customFormat="1" ht="14.4" customHeight="1" x14ac:dyDescent="0.3">
      <c r="A42" s="188"/>
      <c r="B42" s="183"/>
      <c r="C42" s="189" t="s">
        <v>363</v>
      </c>
      <c r="D42" s="213">
        <v>0</v>
      </c>
      <c r="E42" s="202">
        <v>350</v>
      </c>
      <c r="F42" s="204">
        <f t="shared" si="0"/>
        <v>0</v>
      </c>
      <c r="G42" s="214">
        <v>0</v>
      </c>
      <c r="H42" s="206">
        <f t="shared" si="7"/>
        <v>350</v>
      </c>
      <c r="I42" s="200">
        <f t="shared" si="1"/>
        <v>0</v>
      </c>
      <c r="J42" s="286"/>
      <c r="K42" s="211"/>
      <c r="L42" s="211"/>
      <c r="M42" s="210"/>
    </row>
    <row r="43" spans="1:13" s="2" customFormat="1" ht="14.4" customHeight="1" x14ac:dyDescent="0.3">
      <c r="A43" s="188"/>
      <c r="B43" s="183"/>
      <c r="C43" s="189" t="s">
        <v>386</v>
      </c>
      <c r="D43" s="213">
        <v>0</v>
      </c>
      <c r="E43" s="202">
        <v>350</v>
      </c>
      <c r="F43" s="204">
        <f t="shared" si="0"/>
        <v>0</v>
      </c>
      <c r="G43" s="214">
        <v>0</v>
      </c>
      <c r="H43" s="206">
        <f t="shared" si="7"/>
        <v>350</v>
      </c>
      <c r="I43" s="200">
        <f t="shared" si="1"/>
        <v>0</v>
      </c>
      <c r="J43" s="286" t="s">
        <v>759</v>
      </c>
      <c r="K43" s="211" t="s">
        <v>387</v>
      </c>
      <c r="L43" s="211" t="s">
        <v>388</v>
      </c>
      <c r="M43" s="210"/>
    </row>
    <row r="44" spans="1:13" s="171" customFormat="1" ht="14.4" customHeight="1" x14ac:dyDescent="0.3">
      <c r="A44" s="207"/>
      <c r="B44" s="208"/>
      <c r="C44" s="189" t="s">
        <v>378</v>
      </c>
      <c r="D44" s="213">
        <v>0</v>
      </c>
      <c r="E44" s="202">
        <v>350</v>
      </c>
      <c r="F44" s="204">
        <f t="shared" ref="F44" si="8">D44*E44</f>
        <v>0</v>
      </c>
      <c r="G44" s="214">
        <v>0</v>
      </c>
      <c r="H44" s="206">
        <f t="shared" si="7"/>
        <v>350</v>
      </c>
      <c r="I44" s="200">
        <f t="shared" si="1"/>
        <v>0</v>
      </c>
      <c r="J44" s="286"/>
      <c r="K44" s="233"/>
      <c r="L44" s="233"/>
      <c r="M44" s="236"/>
    </row>
    <row r="45" spans="1:13" s="2" customFormat="1" ht="14.4" customHeight="1" x14ac:dyDescent="0.3">
      <c r="A45" s="188"/>
      <c r="B45" s="183" t="s">
        <v>394</v>
      </c>
      <c r="C45" s="189"/>
      <c r="D45" s="213">
        <v>0</v>
      </c>
      <c r="E45" s="202">
        <v>500</v>
      </c>
      <c r="F45" s="204">
        <f t="shared" si="0"/>
        <v>0</v>
      </c>
      <c r="G45" s="214">
        <v>0</v>
      </c>
      <c r="H45" s="206">
        <f t="shared" si="7"/>
        <v>500</v>
      </c>
      <c r="I45" s="200">
        <f t="shared" si="1"/>
        <v>0</v>
      </c>
      <c r="J45" s="286" t="s">
        <v>760</v>
      </c>
      <c r="K45" s="211"/>
      <c r="L45" s="211" t="s">
        <v>395</v>
      </c>
      <c r="M45" s="210"/>
    </row>
    <row r="46" spans="1:13" s="2" customFormat="1" ht="14.4" customHeight="1" x14ac:dyDescent="0.3">
      <c r="A46" s="188"/>
      <c r="B46" s="183" t="s">
        <v>399</v>
      </c>
      <c r="C46" s="189"/>
      <c r="D46" s="213">
        <v>0</v>
      </c>
      <c r="E46" s="202">
        <v>375</v>
      </c>
      <c r="F46" s="204">
        <f t="shared" si="0"/>
        <v>0</v>
      </c>
      <c r="G46" s="214">
        <v>0</v>
      </c>
      <c r="H46" s="206">
        <f t="shared" si="7"/>
        <v>375</v>
      </c>
      <c r="I46" s="200">
        <f t="shared" si="1"/>
        <v>0</v>
      </c>
      <c r="J46" s="286" t="s">
        <v>761</v>
      </c>
      <c r="K46" s="211"/>
      <c r="L46" s="211"/>
      <c r="M46" s="210"/>
    </row>
    <row r="47" spans="1:13" s="2" customFormat="1" ht="14.4" customHeight="1" x14ac:dyDescent="0.3">
      <c r="A47" s="188"/>
      <c r="B47" s="183" t="s">
        <v>412</v>
      </c>
      <c r="C47" s="189"/>
      <c r="D47" s="213">
        <v>0</v>
      </c>
      <c r="E47" s="202">
        <v>750</v>
      </c>
      <c r="F47" s="204">
        <f t="shared" si="0"/>
        <v>0</v>
      </c>
      <c r="G47" s="214">
        <v>0</v>
      </c>
      <c r="H47" s="206">
        <v>252</v>
      </c>
      <c r="I47" s="200">
        <f t="shared" si="1"/>
        <v>0</v>
      </c>
      <c r="J47" s="286" t="s">
        <v>762</v>
      </c>
      <c r="K47" s="211"/>
      <c r="L47" s="211"/>
      <c r="M47" s="210"/>
    </row>
    <row r="48" spans="1:13" s="2" customFormat="1" ht="14.4" customHeight="1" x14ac:dyDescent="0.3">
      <c r="A48" s="188"/>
      <c r="B48" s="183"/>
      <c r="C48" s="189" t="s">
        <v>422</v>
      </c>
      <c r="D48" s="213">
        <v>0</v>
      </c>
      <c r="E48" s="202">
        <v>250</v>
      </c>
      <c r="F48" s="204">
        <f t="shared" si="0"/>
        <v>0</v>
      </c>
      <c r="G48" s="214">
        <v>0</v>
      </c>
      <c r="H48" s="206">
        <f t="shared" ref="H48:H49" si="9">E48</f>
        <v>250</v>
      </c>
      <c r="I48" s="200">
        <f t="shared" si="1"/>
        <v>0</v>
      </c>
      <c r="J48" s="286" t="s">
        <v>763</v>
      </c>
      <c r="K48" s="211" t="s">
        <v>424</v>
      </c>
      <c r="L48" s="211" t="s">
        <v>425</v>
      </c>
      <c r="M48" s="210"/>
    </row>
    <row r="49" spans="1:13" s="2" customFormat="1" ht="14.4" customHeight="1" x14ac:dyDescent="0.3">
      <c r="A49" s="188"/>
      <c r="B49" s="183"/>
      <c r="C49" s="189" t="s">
        <v>426</v>
      </c>
      <c r="D49" s="213">
        <v>0</v>
      </c>
      <c r="E49" s="202">
        <v>250</v>
      </c>
      <c r="F49" s="204">
        <f t="shared" si="0"/>
        <v>0</v>
      </c>
      <c r="G49" s="214">
        <v>0</v>
      </c>
      <c r="H49" s="206">
        <f t="shared" si="9"/>
        <v>250</v>
      </c>
      <c r="I49" s="200">
        <f t="shared" si="1"/>
        <v>0</v>
      </c>
      <c r="J49" s="286" t="s">
        <v>764</v>
      </c>
      <c r="K49" s="211" t="s">
        <v>427</v>
      </c>
      <c r="L49" s="211" t="s">
        <v>428</v>
      </c>
      <c r="M49" s="210"/>
    </row>
    <row r="50" spans="1:13" s="2" customFormat="1" ht="14.4" customHeight="1" x14ac:dyDescent="0.3">
      <c r="A50" s="188"/>
      <c r="B50" s="183" t="s">
        <v>431</v>
      </c>
      <c r="C50" s="189"/>
      <c r="D50" s="213">
        <v>0</v>
      </c>
      <c r="E50" s="202">
        <v>750</v>
      </c>
      <c r="F50" s="204">
        <f t="shared" si="0"/>
        <v>0</v>
      </c>
      <c r="G50" s="214">
        <v>0</v>
      </c>
      <c r="H50" s="206">
        <v>252</v>
      </c>
      <c r="I50" s="200">
        <f t="shared" si="1"/>
        <v>0</v>
      </c>
      <c r="J50" s="286" t="s">
        <v>765</v>
      </c>
      <c r="K50" s="234"/>
      <c r="L50" s="234"/>
      <c r="M50" s="210"/>
    </row>
    <row r="51" spans="1:13" s="2" customFormat="1" ht="14.4" customHeight="1" x14ac:dyDescent="0.3">
      <c r="A51" s="188"/>
      <c r="B51" s="183"/>
      <c r="C51" s="189" t="s">
        <v>453</v>
      </c>
      <c r="D51" s="213">
        <v>0</v>
      </c>
      <c r="E51" s="202">
        <v>250</v>
      </c>
      <c r="F51" s="204">
        <f t="shared" si="0"/>
        <v>0</v>
      </c>
      <c r="G51" s="214">
        <v>0</v>
      </c>
      <c r="H51" s="206">
        <f t="shared" ref="H51:H55" si="10">E51</f>
        <v>250</v>
      </c>
      <c r="I51" s="200">
        <f t="shared" si="1"/>
        <v>0</v>
      </c>
      <c r="J51" s="286" t="s">
        <v>766</v>
      </c>
      <c r="K51" s="211" t="s">
        <v>454</v>
      </c>
      <c r="L51" s="211" t="s">
        <v>455</v>
      </c>
      <c r="M51" s="210"/>
    </row>
    <row r="52" spans="1:13" s="2" customFormat="1" ht="14.4" customHeight="1" x14ac:dyDescent="0.3">
      <c r="A52" s="188"/>
      <c r="B52" s="183"/>
      <c r="C52" s="189" t="s">
        <v>450</v>
      </c>
      <c r="D52" s="213">
        <v>0</v>
      </c>
      <c r="E52" s="202">
        <v>250</v>
      </c>
      <c r="F52" s="204">
        <f t="shared" si="0"/>
        <v>0</v>
      </c>
      <c r="G52" s="214">
        <v>0</v>
      </c>
      <c r="H52" s="206">
        <f t="shared" si="10"/>
        <v>250</v>
      </c>
      <c r="I52" s="200">
        <f t="shared" si="1"/>
        <v>0</v>
      </c>
      <c r="J52" s="286" t="s">
        <v>767</v>
      </c>
      <c r="K52" s="211" t="s">
        <v>451</v>
      </c>
      <c r="L52" s="211" t="s">
        <v>452</v>
      </c>
      <c r="M52" s="210"/>
    </row>
    <row r="53" spans="1:13" s="2" customFormat="1" ht="14.4" customHeight="1" x14ac:dyDescent="0.3">
      <c r="A53" s="188"/>
      <c r="B53" s="183"/>
      <c r="C53" s="189" t="s">
        <v>441</v>
      </c>
      <c r="D53" s="213">
        <v>0</v>
      </c>
      <c r="E53" s="202">
        <v>250</v>
      </c>
      <c r="F53" s="204">
        <f t="shared" si="0"/>
        <v>0</v>
      </c>
      <c r="G53" s="214">
        <v>0</v>
      </c>
      <c r="H53" s="206">
        <f t="shared" si="10"/>
        <v>250</v>
      </c>
      <c r="I53" s="200">
        <f t="shared" si="1"/>
        <v>0</v>
      </c>
      <c r="J53" s="286" t="s">
        <v>768</v>
      </c>
      <c r="K53" s="211" t="s">
        <v>443</v>
      </c>
      <c r="L53" s="211" t="s">
        <v>444</v>
      </c>
      <c r="M53" s="210"/>
    </row>
    <row r="54" spans="1:13" s="171" customFormat="1" ht="14.4" customHeight="1" x14ac:dyDescent="0.3">
      <c r="A54" s="188"/>
      <c r="B54" s="183"/>
      <c r="C54" s="189" t="s">
        <v>669</v>
      </c>
      <c r="D54" s="213">
        <v>0</v>
      </c>
      <c r="E54" s="202">
        <v>250</v>
      </c>
      <c r="F54" s="204">
        <f t="shared" si="0"/>
        <v>0</v>
      </c>
      <c r="G54" s="214">
        <v>0</v>
      </c>
      <c r="H54" s="206">
        <f t="shared" si="10"/>
        <v>250</v>
      </c>
      <c r="I54" s="200">
        <f t="shared" si="1"/>
        <v>0</v>
      </c>
      <c r="J54" s="286" t="s">
        <v>769</v>
      </c>
      <c r="K54" s="233"/>
      <c r="L54" s="233"/>
      <c r="M54" s="236"/>
    </row>
    <row r="55" spans="1:13" s="2" customFormat="1" ht="14.4" customHeight="1" thickBot="1" x14ac:dyDescent="0.35">
      <c r="A55" s="188"/>
      <c r="B55" s="183" t="s">
        <v>461</v>
      </c>
      <c r="C55" s="189"/>
      <c r="D55" s="213">
        <v>0</v>
      </c>
      <c r="E55" s="202">
        <v>350</v>
      </c>
      <c r="F55" s="204">
        <f t="shared" si="0"/>
        <v>0</v>
      </c>
      <c r="G55" s="214">
        <v>0</v>
      </c>
      <c r="H55" s="206">
        <f t="shared" si="10"/>
        <v>350</v>
      </c>
      <c r="I55" s="200">
        <f t="shared" si="1"/>
        <v>0</v>
      </c>
      <c r="J55" s="286" t="s">
        <v>770</v>
      </c>
      <c r="K55" s="211"/>
      <c r="L55" s="211"/>
      <c r="M55" s="210"/>
    </row>
    <row r="56" spans="1:13" s="2" customFormat="1" ht="14.4" customHeight="1" x14ac:dyDescent="0.3">
      <c r="A56" s="188" t="s">
        <v>472</v>
      </c>
      <c r="B56" s="183" t="s">
        <v>682</v>
      </c>
      <c r="C56" s="189"/>
      <c r="D56" s="213">
        <v>0</v>
      </c>
      <c r="E56" s="202">
        <v>2000</v>
      </c>
      <c r="F56" s="204">
        <f t="shared" si="0"/>
        <v>0</v>
      </c>
      <c r="G56" s="214">
        <v>0</v>
      </c>
      <c r="H56" s="206">
        <v>675</v>
      </c>
      <c r="I56" s="200">
        <f t="shared" si="1"/>
        <v>0</v>
      </c>
      <c r="J56" s="286" t="s">
        <v>771</v>
      </c>
      <c r="K56" s="231"/>
      <c r="L56" s="231"/>
      <c r="M56" s="210"/>
    </row>
    <row r="57" spans="1:13" s="2" customFormat="1" ht="14.4" customHeight="1" x14ac:dyDescent="0.3">
      <c r="A57" s="188"/>
      <c r="B57" s="183"/>
      <c r="C57" s="189" t="s">
        <v>513</v>
      </c>
      <c r="D57" s="213">
        <v>0</v>
      </c>
      <c r="E57" s="202">
        <v>350</v>
      </c>
      <c r="F57" s="204">
        <f t="shared" si="0"/>
        <v>0</v>
      </c>
      <c r="G57" s="214">
        <v>0</v>
      </c>
      <c r="H57" s="206">
        <f t="shared" ref="H57:H59" si="11">E57</f>
        <v>350</v>
      </c>
      <c r="I57" s="200">
        <f t="shared" si="1"/>
        <v>0</v>
      </c>
      <c r="J57" s="286"/>
      <c r="K57" s="211" t="s">
        <v>514</v>
      </c>
      <c r="L57" s="234" t="s">
        <v>535</v>
      </c>
      <c r="M57" s="210"/>
    </row>
    <row r="58" spans="1:13" s="2" customFormat="1" ht="14.4" customHeight="1" x14ac:dyDescent="0.3">
      <c r="A58" s="188"/>
      <c r="B58" s="183"/>
      <c r="C58" s="189" t="s">
        <v>520</v>
      </c>
      <c r="D58" s="213">
        <v>0</v>
      </c>
      <c r="E58" s="202">
        <v>250</v>
      </c>
      <c r="F58" s="204">
        <f t="shared" si="0"/>
        <v>0</v>
      </c>
      <c r="G58" s="214">
        <v>0</v>
      </c>
      <c r="H58" s="206">
        <f t="shared" si="11"/>
        <v>250</v>
      </c>
      <c r="I58" s="200">
        <f t="shared" si="1"/>
        <v>0</v>
      </c>
      <c r="J58" s="286"/>
      <c r="K58" s="211" t="s">
        <v>521</v>
      </c>
      <c r="L58" s="211" t="s">
        <v>672</v>
      </c>
      <c r="M58" s="210"/>
    </row>
    <row r="59" spans="1:13" s="2" customFormat="1" ht="14.4" customHeight="1" x14ac:dyDescent="0.3">
      <c r="A59" s="188"/>
      <c r="B59" s="183"/>
      <c r="C59" s="189" t="s">
        <v>516</v>
      </c>
      <c r="D59" s="213">
        <v>0</v>
      </c>
      <c r="E59" s="202">
        <v>350</v>
      </c>
      <c r="F59" s="204">
        <f t="shared" si="0"/>
        <v>0</v>
      </c>
      <c r="G59" s="214">
        <v>0</v>
      </c>
      <c r="H59" s="206">
        <f t="shared" si="11"/>
        <v>350</v>
      </c>
      <c r="I59" s="200">
        <f t="shared" si="1"/>
        <v>0</v>
      </c>
      <c r="J59" s="286"/>
      <c r="K59" s="211" t="s">
        <v>673</v>
      </c>
      <c r="L59" s="211" t="s">
        <v>539</v>
      </c>
      <c r="M59" s="210"/>
    </row>
    <row r="60" spans="1:13" s="2" customFormat="1" ht="14.4" customHeight="1" thickBot="1" x14ac:dyDescent="0.35">
      <c r="A60" s="188"/>
      <c r="B60" s="183" t="s">
        <v>485</v>
      </c>
      <c r="C60" s="189"/>
      <c r="D60" s="213">
        <v>0</v>
      </c>
      <c r="E60" s="202">
        <v>750</v>
      </c>
      <c r="F60" s="204">
        <f t="shared" si="0"/>
        <v>0</v>
      </c>
      <c r="G60" s="214">
        <v>0</v>
      </c>
      <c r="H60" s="206">
        <v>252</v>
      </c>
      <c r="I60" s="200">
        <f t="shared" si="1"/>
        <v>0</v>
      </c>
      <c r="J60" s="286" t="s">
        <v>772</v>
      </c>
      <c r="K60" s="234"/>
      <c r="L60" s="234" t="s">
        <v>485</v>
      </c>
      <c r="M60" s="210"/>
    </row>
    <row r="61" spans="1:13" s="2" customFormat="1" ht="15" customHeight="1" x14ac:dyDescent="0.3">
      <c r="A61" s="188" t="s">
        <v>697</v>
      </c>
      <c r="B61" s="183" t="s">
        <v>610</v>
      </c>
      <c r="C61" s="189"/>
      <c r="D61" s="213">
        <v>0</v>
      </c>
      <c r="E61" s="202">
        <v>1500</v>
      </c>
      <c r="F61" s="204">
        <f t="shared" si="0"/>
        <v>0</v>
      </c>
      <c r="G61" s="214">
        <v>0</v>
      </c>
      <c r="H61" s="206">
        <v>552</v>
      </c>
      <c r="I61" s="200">
        <f t="shared" si="1"/>
        <v>0</v>
      </c>
      <c r="J61" s="286" t="s">
        <v>773</v>
      </c>
      <c r="K61" s="231"/>
      <c r="L61" s="231" t="s">
        <v>612</v>
      </c>
      <c r="M61" s="210"/>
    </row>
    <row r="62" spans="1:13" s="2" customFormat="1" ht="14.4" customHeight="1" x14ac:dyDescent="0.3">
      <c r="A62" s="188"/>
      <c r="B62" s="183" t="s">
        <v>574</v>
      </c>
      <c r="C62" s="189"/>
      <c r="D62" s="213">
        <v>0</v>
      </c>
      <c r="E62" s="202">
        <v>2500</v>
      </c>
      <c r="F62" s="204">
        <f t="shared" si="0"/>
        <v>0</v>
      </c>
      <c r="G62" s="214">
        <v>0</v>
      </c>
      <c r="H62" s="206">
        <v>752</v>
      </c>
      <c r="I62" s="200">
        <f t="shared" si="1"/>
        <v>0</v>
      </c>
      <c r="J62" s="286" t="s">
        <v>774</v>
      </c>
      <c r="K62" s="211"/>
      <c r="L62" s="211" t="s">
        <v>615</v>
      </c>
      <c r="M62" s="210"/>
    </row>
    <row r="63" spans="1:13" s="171" customFormat="1" ht="14.4" customHeight="1" x14ac:dyDescent="0.3">
      <c r="A63" s="207"/>
      <c r="B63" s="208"/>
      <c r="C63" s="189" t="s">
        <v>704</v>
      </c>
      <c r="D63" s="202"/>
      <c r="E63" s="202"/>
      <c r="F63" s="209"/>
      <c r="G63" s="214">
        <v>0</v>
      </c>
      <c r="H63" s="206">
        <v>250</v>
      </c>
      <c r="I63" s="200">
        <f t="shared" si="1"/>
        <v>0</v>
      </c>
      <c r="J63" s="286"/>
      <c r="K63" s="233"/>
      <c r="L63" s="233"/>
      <c r="M63" s="236"/>
    </row>
    <row r="64" spans="1:13" s="2" customFormat="1" ht="14.4" customHeight="1" x14ac:dyDescent="0.3">
      <c r="A64" s="188"/>
      <c r="B64" s="183"/>
      <c r="C64" s="189" t="s">
        <v>674</v>
      </c>
      <c r="D64" s="213">
        <v>0</v>
      </c>
      <c r="E64" s="202">
        <v>2000</v>
      </c>
      <c r="F64" s="204">
        <f t="shared" si="0"/>
        <v>0</v>
      </c>
      <c r="G64" s="214">
        <v>0</v>
      </c>
      <c r="H64" s="206">
        <f t="shared" ref="H64:H74" si="12">E64</f>
        <v>2000</v>
      </c>
      <c r="I64" s="200">
        <f t="shared" si="1"/>
        <v>0</v>
      </c>
      <c r="J64" s="286"/>
      <c r="K64" s="211"/>
      <c r="L64" s="211" t="s">
        <v>635</v>
      </c>
      <c r="M64" s="210"/>
    </row>
    <row r="65" spans="1:13" s="2" customFormat="1" ht="14.4" customHeight="1" x14ac:dyDescent="0.3">
      <c r="A65" s="188"/>
      <c r="B65" s="183" t="s">
        <v>694</v>
      </c>
      <c r="C65" s="189"/>
      <c r="D65" s="213">
        <v>0</v>
      </c>
      <c r="E65" s="202"/>
      <c r="F65" s="204">
        <f t="shared" si="0"/>
        <v>0</v>
      </c>
      <c r="G65" s="214">
        <v>0</v>
      </c>
      <c r="H65" s="206">
        <f t="shared" si="12"/>
        <v>0</v>
      </c>
      <c r="I65" s="200">
        <f t="shared" si="1"/>
        <v>0</v>
      </c>
      <c r="J65" s="286" t="s">
        <v>775</v>
      </c>
      <c r="K65" s="211" t="s">
        <v>675</v>
      </c>
      <c r="L65" s="211"/>
      <c r="M65" s="210"/>
    </row>
    <row r="66" spans="1:13" s="2" customFormat="1" ht="14.4" customHeight="1" x14ac:dyDescent="0.3">
      <c r="A66" s="188"/>
      <c r="B66" s="183"/>
      <c r="C66" s="189" t="s">
        <v>637</v>
      </c>
      <c r="D66" s="213">
        <v>0</v>
      </c>
      <c r="E66" s="202">
        <v>350</v>
      </c>
      <c r="F66" s="204">
        <f t="shared" si="0"/>
        <v>0</v>
      </c>
      <c r="G66" s="214">
        <v>0</v>
      </c>
      <c r="H66" s="206">
        <f t="shared" si="12"/>
        <v>350</v>
      </c>
      <c r="I66" s="200">
        <f t="shared" si="1"/>
        <v>0</v>
      </c>
      <c r="J66" s="286" t="s">
        <v>776</v>
      </c>
      <c r="K66" s="211" t="s">
        <v>675</v>
      </c>
      <c r="L66" s="211" t="s">
        <v>638</v>
      </c>
      <c r="M66" s="210"/>
    </row>
    <row r="67" spans="1:13" s="2" customFormat="1" ht="14.4" customHeight="1" x14ac:dyDescent="0.3">
      <c r="A67" s="188"/>
      <c r="B67" s="183"/>
      <c r="C67" s="189" t="s">
        <v>639</v>
      </c>
      <c r="D67" s="213">
        <v>0</v>
      </c>
      <c r="E67" s="202">
        <v>350</v>
      </c>
      <c r="F67" s="204">
        <f t="shared" si="0"/>
        <v>0</v>
      </c>
      <c r="G67" s="214">
        <v>0</v>
      </c>
      <c r="H67" s="206">
        <f t="shared" si="12"/>
        <v>350</v>
      </c>
      <c r="I67" s="200">
        <f t="shared" si="1"/>
        <v>0</v>
      </c>
      <c r="J67" s="286" t="s">
        <v>777</v>
      </c>
      <c r="K67" s="211" t="s">
        <v>675</v>
      </c>
      <c r="L67" s="211" t="s">
        <v>640</v>
      </c>
      <c r="M67" s="210"/>
    </row>
    <row r="68" spans="1:13" s="2" customFormat="1" ht="14.4" customHeight="1" x14ac:dyDescent="0.3">
      <c r="A68" s="188"/>
      <c r="B68" s="183"/>
      <c r="C68" s="189" t="s">
        <v>641</v>
      </c>
      <c r="D68" s="213">
        <v>0</v>
      </c>
      <c r="E68" s="202">
        <v>350</v>
      </c>
      <c r="F68" s="204">
        <f t="shared" si="0"/>
        <v>0</v>
      </c>
      <c r="G68" s="214">
        <v>0</v>
      </c>
      <c r="H68" s="206">
        <f t="shared" si="12"/>
        <v>350</v>
      </c>
      <c r="I68" s="200">
        <f t="shared" si="1"/>
        <v>0</v>
      </c>
      <c r="J68" s="286" t="s">
        <v>778</v>
      </c>
      <c r="K68" s="211" t="s">
        <v>675</v>
      </c>
      <c r="L68" s="211" t="s">
        <v>642</v>
      </c>
      <c r="M68" s="210"/>
    </row>
    <row r="69" spans="1:13" s="2" customFormat="1" ht="14.4" customHeight="1" x14ac:dyDescent="0.3">
      <c r="A69" s="188"/>
      <c r="B69" s="183"/>
      <c r="C69" s="189" t="s">
        <v>643</v>
      </c>
      <c r="D69" s="213">
        <v>0</v>
      </c>
      <c r="E69" s="202">
        <v>350</v>
      </c>
      <c r="F69" s="204">
        <f t="shared" si="0"/>
        <v>0</v>
      </c>
      <c r="G69" s="214">
        <v>0</v>
      </c>
      <c r="H69" s="206">
        <f t="shared" si="12"/>
        <v>350</v>
      </c>
      <c r="I69" s="200">
        <f t="shared" si="1"/>
        <v>0</v>
      </c>
      <c r="J69" s="286" t="s">
        <v>643</v>
      </c>
      <c r="K69" s="211" t="s">
        <v>675</v>
      </c>
      <c r="L69" s="211" t="s">
        <v>644</v>
      </c>
      <c r="M69" s="210"/>
    </row>
    <row r="70" spans="1:13" s="2" customFormat="1" ht="14.4" customHeight="1" thickBot="1" x14ac:dyDescent="0.35">
      <c r="A70" s="188"/>
      <c r="B70" s="183"/>
      <c r="C70" s="189" t="s">
        <v>676</v>
      </c>
      <c r="D70" s="213">
        <v>0</v>
      </c>
      <c r="E70" s="202">
        <v>350</v>
      </c>
      <c r="F70" s="204">
        <f t="shared" si="0"/>
        <v>0</v>
      </c>
      <c r="G70" s="214">
        <v>0</v>
      </c>
      <c r="H70" s="206">
        <f t="shared" si="12"/>
        <v>350</v>
      </c>
      <c r="I70" s="200">
        <f t="shared" si="1"/>
        <v>0</v>
      </c>
      <c r="J70" s="189" t="s">
        <v>676</v>
      </c>
      <c r="K70" s="211"/>
      <c r="L70" s="211" t="s">
        <v>659</v>
      </c>
      <c r="M70" s="210"/>
    </row>
    <row r="71" spans="1:13" s="171" customFormat="1" ht="14.4" customHeight="1" x14ac:dyDescent="0.3">
      <c r="A71" s="188" t="s">
        <v>696</v>
      </c>
      <c r="B71" s="183" t="s">
        <v>558</v>
      </c>
      <c r="C71" s="189"/>
      <c r="D71" s="213">
        <v>0</v>
      </c>
      <c r="E71" s="202"/>
      <c r="F71" s="204">
        <f t="shared" ref="F71:F97" si="13">D71*E71</f>
        <v>0</v>
      </c>
      <c r="G71" s="214">
        <v>0</v>
      </c>
      <c r="H71" s="206">
        <f t="shared" si="12"/>
        <v>0</v>
      </c>
      <c r="I71" s="200">
        <f t="shared" ref="I71:I97" si="14">H71*G71</f>
        <v>0</v>
      </c>
      <c r="J71" s="286" t="s">
        <v>779</v>
      </c>
      <c r="K71" s="237" t="s">
        <v>560</v>
      </c>
      <c r="L71" s="237" t="s">
        <v>561</v>
      </c>
      <c r="M71" s="236"/>
    </row>
    <row r="72" spans="1:13" s="2" customFormat="1" ht="14.4" customHeight="1" x14ac:dyDescent="0.3">
      <c r="A72" s="188"/>
      <c r="B72" s="183" t="s">
        <v>439</v>
      </c>
      <c r="C72" s="189"/>
      <c r="D72" s="213">
        <v>0</v>
      </c>
      <c r="E72" s="202">
        <v>500</v>
      </c>
      <c r="F72" s="204">
        <f t="shared" si="13"/>
        <v>0</v>
      </c>
      <c r="G72" s="214">
        <v>0</v>
      </c>
      <c r="H72" s="206">
        <f t="shared" si="12"/>
        <v>500</v>
      </c>
      <c r="I72" s="200">
        <f t="shared" si="14"/>
        <v>0</v>
      </c>
      <c r="J72" s="286" t="s">
        <v>780</v>
      </c>
      <c r="K72" s="211"/>
      <c r="L72" s="211" t="s">
        <v>440</v>
      </c>
      <c r="M72" s="210"/>
    </row>
    <row r="73" spans="1:13" s="2" customFormat="1" ht="14.4" customHeight="1" thickBot="1" x14ac:dyDescent="0.35">
      <c r="A73" s="188"/>
      <c r="B73" s="183"/>
      <c r="C73" s="189" t="s">
        <v>687</v>
      </c>
      <c r="D73" s="213">
        <v>0</v>
      </c>
      <c r="E73" s="202">
        <v>450</v>
      </c>
      <c r="F73" s="204">
        <f t="shared" si="13"/>
        <v>0</v>
      </c>
      <c r="G73" s="214">
        <v>0</v>
      </c>
      <c r="H73" s="206">
        <f t="shared" si="12"/>
        <v>450</v>
      </c>
      <c r="I73" s="200">
        <f t="shared" si="14"/>
        <v>0</v>
      </c>
      <c r="J73" s="286" t="s">
        <v>781</v>
      </c>
      <c r="K73" s="211" t="s">
        <v>294</v>
      </c>
      <c r="L73" s="211" t="s">
        <v>295</v>
      </c>
      <c r="M73" s="210"/>
    </row>
    <row r="74" spans="1:13" s="2" customFormat="1" ht="14.4" customHeight="1" x14ac:dyDescent="0.3">
      <c r="A74" s="188"/>
      <c r="B74" s="183" t="s">
        <v>330</v>
      </c>
      <c r="C74" s="189"/>
      <c r="D74" s="213">
        <v>0</v>
      </c>
      <c r="E74" s="202">
        <v>350</v>
      </c>
      <c r="F74" s="204">
        <f t="shared" si="13"/>
        <v>0</v>
      </c>
      <c r="G74" s="214">
        <v>0</v>
      </c>
      <c r="H74" s="206">
        <f t="shared" si="12"/>
        <v>350</v>
      </c>
      <c r="I74" s="200">
        <f t="shared" si="14"/>
        <v>0</v>
      </c>
      <c r="J74" s="286" t="s">
        <v>782</v>
      </c>
      <c r="K74" s="231" t="s">
        <v>331</v>
      </c>
      <c r="L74" s="231" t="s">
        <v>332</v>
      </c>
      <c r="M74" s="210"/>
    </row>
    <row r="75" spans="1:13" s="2" customFormat="1" ht="15" customHeight="1" thickBot="1" x14ac:dyDescent="0.35">
      <c r="A75" s="188"/>
      <c r="B75" s="183" t="s">
        <v>336</v>
      </c>
      <c r="C75" s="189"/>
      <c r="D75" s="202"/>
      <c r="E75" s="202"/>
      <c r="F75" s="204"/>
      <c r="G75" s="214">
        <v>0</v>
      </c>
      <c r="H75" s="206">
        <v>99</v>
      </c>
      <c r="I75" s="200">
        <f t="shared" si="14"/>
        <v>0</v>
      </c>
      <c r="J75" s="286" t="s">
        <v>783</v>
      </c>
      <c r="K75" s="238"/>
      <c r="L75" s="238" t="s">
        <v>337</v>
      </c>
      <c r="M75" s="210"/>
    </row>
    <row r="76" spans="1:13" s="2" customFormat="1" ht="14.4" customHeight="1" x14ac:dyDescent="0.3">
      <c r="A76" s="188"/>
      <c r="B76" s="183" t="s">
        <v>589</v>
      </c>
      <c r="C76" s="189"/>
      <c r="D76" s="213">
        <v>0</v>
      </c>
      <c r="E76" s="202">
        <v>450</v>
      </c>
      <c r="F76" s="204">
        <f t="shared" si="13"/>
        <v>0</v>
      </c>
      <c r="G76" s="214">
        <v>0</v>
      </c>
      <c r="H76" s="206">
        <f t="shared" ref="H76:H97" si="15">E76</f>
        <v>450</v>
      </c>
      <c r="I76" s="200">
        <f t="shared" si="14"/>
        <v>0</v>
      </c>
      <c r="J76" s="286" t="s">
        <v>784</v>
      </c>
      <c r="K76" s="231"/>
      <c r="L76" s="239" t="s">
        <v>590</v>
      </c>
      <c r="M76" s="210"/>
    </row>
    <row r="77" spans="1:13" s="2" customFormat="1" ht="14.4" customHeight="1" x14ac:dyDescent="0.3">
      <c r="A77" s="188"/>
      <c r="B77" s="183" t="s">
        <v>603</v>
      </c>
      <c r="C77" s="189"/>
      <c r="D77" s="213">
        <v>0</v>
      </c>
      <c r="E77" s="202">
        <v>1500</v>
      </c>
      <c r="F77" s="204">
        <f t="shared" si="13"/>
        <v>0</v>
      </c>
      <c r="G77" s="214">
        <v>0</v>
      </c>
      <c r="H77" s="206">
        <f t="shared" si="15"/>
        <v>1500</v>
      </c>
      <c r="I77" s="200">
        <f t="shared" si="14"/>
        <v>0</v>
      </c>
      <c r="J77" s="286" t="s">
        <v>785</v>
      </c>
      <c r="K77" s="211"/>
      <c r="L77" s="211" t="s">
        <v>604</v>
      </c>
      <c r="M77" s="210"/>
    </row>
    <row r="78" spans="1:13" s="2" customFormat="1" ht="14.4" customHeight="1" x14ac:dyDescent="0.3">
      <c r="A78" s="188" t="s">
        <v>695</v>
      </c>
      <c r="B78" s="183" t="s">
        <v>690</v>
      </c>
      <c r="C78" s="189"/>
      <c r="D78" s="213">
        <v>0</v>
      </c>
      <c r="E78" s="202"/>
      <c r="F78" s="204">
        <f t="shared" si="13"/>
        <v>0</v>
      </c>
      <c r="G78" s="213">
        <v>0</v>
      </c>
      <c r="H78" s="206"/>
      <c r="I78" s="200"/>
      <c r="J78" s="286"/>
      <c r="K78" s="234"/>
      <c r="L78" s="211"/>
      <c r="M78" s="210"/>
    </row>
    <row r="79" spans="1:13" s="2" customFormat="1" ht="14.4" customHeight="1" x14ac:dyDescent="0.3">
      <c r="A79" s="188"/>
      <c r="B79" s="183"/>
      <c r="C79" s="189" t="s">
        <v>47</v>
      </c>
      <c r="D79" s="213">
        <v>0</v>
      </c>
      <c r="E79" s="202">
        <v>1500</v>
      </c>
      <c r="F79" s="204">
        <f t="shared" si="13"/>
        <v>0</v>
      </c>
      <c r="G79" s="214">
        <v>0</v>
      </c>
      <c r="H79" s="206">
        <f t="shared" si="15"/>
        <v>1500</v>
      </c>
      <c r="I79" s="200">
        <f t="shared" si="14"/>
        <v>0</v>
      </c>
      <c r="J79" s="286" t="s">
        <v>786</v>
      </c>
      <c r="K79" s="234" t="s">
        <v>48</v>
      </c>
      <c r="L79" s="211" t="s">
        <v>49</v>
      </c>
      <c r="M79" s="210"/>
    </row>
    <row r="80" spans="1:13" s="2" customFormat="1" ht="14.4" customHeight="1" x14ac:dyDescent="0.3">
      <c r="A80" s="188"/>
      <c r="B80" s="183"/>
      <c r="C80" s="189" t="s">
        <v>692</v>
      </c>
      <c r="D80" s="213">
        <v>0</v>
      </c>
      <c r="E80" s="202">
        <v>1000</v>
      </c>
      <c r="F80" s="204">
        <f t="shared" si="13"/>
        <v>0</v>
      </c>
      <c r="G80" s="214">
        <v>0</v>
      </c>
      <c r="H80" s="206">
        <f t="shared" si="15"/>
        <v>1000</v>
      </c>
      <c r="I80" s="200">
        <f t="shared" si="14"/>
        <v>0</v>
      </c>
      <c r="J80" s="286" t="s">
        <v>787</v>
      </c>
      <c r="K80" s="234"/>
      <c r="L80" s="211" t="s">
        <v>46</v>
      </c>
      <c r="M80" s="210"/>
    </row>
    <row r="81" spans="1:13" s="2" customFormat="1" ht="14.4" customHeight="1" x14ac:dyDescent="0.3">
      <c r="A81" s="188"/>
      <c r="B81" s="183"/>
      <c r="C81" s="189" t="s">
        <v>691</v>
      </c>
      <c r="D81" s="213">
        <v>0</v>
      </c>
      <c r="E81" s="202">
        <v>1000</v>
      </c>
      <c r="F81" s="204">
        <f t="shared" si="13"/>
        <v>0</v>
      </c>
      <c r="G81" s="214">
        <v>0</v>
      </c>
      <c r="H81" s="206">
        <f t="shared" si="15"/>
        <v>1000</v>
      </c>
      <c r="I81" s="200">
        <f t="shared" si="14"/>
        <v>0</v>
      </c>
      <c r="J81" s="286" t="s">
        <v>787</v>
      </c>
      <c r="K81" s="234"/>
      <c r="L81" s="211" t="s">
        <v>46</v>
      </c>
      <c r="M81" s="210"/>
    </row>
    <row r="82" spans="1:13" s="2" customFormat="1" ht="14.4" customHeight="1" x14ac:dyDescent="0.3">
      <c r="A82" s="188"/>
      <c r="B82" s="183" t="s">
        <v>699</v>
      </c>
      <c r="C82" s="189"/>
      <c r="D82" s="213">
        <v>0</v>
      </c>
      <c r="E82" s="202"/>
      <c r="F82" s="204"/>
      <c r="G82" s="213">
        <v>0</v>
      </c>
      <c r="H82" s="206"/>
      <c r="I82" s="200"/>
      <c r="J82" s="286"/>
      <c r="K82" s="234"/>
      <c r="L82" s="211"/>
      <c r="M82" s="210"/>
    </row>
    <row r="83" spans="1:13" s="171" customFormat="1" ht="14.4" customHeight="1" x14ac:dyDescent="0.3">
      <c r="A83" s="207"/>
      <c r="B83" s="208"/>
      <c r="C83" s="189" t="s">
        <v>585</v>
      </c>
      <c r="D83" s="213">
        <v>0</v>
      </c>
      <c r="E83" s="202">
        <v>1500</v>
      </c>
      <c r="F83" s="204">
        <f t="shared" si="13"/>
        <v>0</v>
      </c>
      <c r="G83" s="214">
        <v>0</v>
      </c>
      <c r="H83" s="206">
        <f t="shared" si="15"/>
        <v>1500</v>
      </c>
      <c r="I83" s="200">
        <f t="shared" si="14"/>
        <v>0</v>
      </c>
      <c r="J83" s="286" t="s">
        <v>788</v>
      </c>
      <c r="K83" s="240"/>
      <c r="L83" s="233"/>
      <c r="M83" s="236"/>
    </row>
    <row r="84" spans="1:13" s="171" customFormat="1" ht="14.4" customHeight="1" x14ac:dyDescent="0.3">
      <c r="A84" s="207"/>
      <c r="B84" s="208"/>
      <c r="C84" s="189" t="s">
        <v>706</v>
      </c>
      <c r="D84" s="213">
        <v>0</v>
      </c>
      <c r="E84" s="202">
        <v>1000</v>
      </c>
      <c r="F84" s="204">
        <f t="shared" si="13"/>
        <v>0</v>
      </c>
      <c r="G84" s="214">
        <v>0</v>
      </c>
      <c r="H84" s="206">
        <f t="shared" si="15"/>
        <v>1000</v>
      </c>
      <c r="I84" s="200">
        <f t="shared" si="14"/>
        <v>0</v>
      </c>
      <c r="J84" s="189" t="s">
        <v>706</v>
      </c>
      <c r="K84" s="240"/>
      <c r="L84" s="233"/>
      <c r="M84" s="236"/>
    </row>
    <row r="85" spans="1:13" s="171" customFormat="1" ht="14.4" customHeight="1" x14ac:dyDescent="0.3">
      <c r="A85" s="207"/>
      <c r="B85" s="208"/>
      <c r="C85" s="189" t="s">
        <v>177</v>
      </c>
      <c r="D85" s="213">
        <v>0</v>
      </c>
      <c r="E85" s="202">
        <v>350</v>
      </c>
      <c r="F85" s="204">
        <f t="shared" si="13"/>
        <v>0</v>
      </c>
      <c r="G85" s="214">
        <v>0</v>
      </c>
      <c r="H85" s="206">
        <f t="shared" si="15"/>
        <v>350</v>
      </c>
      <c r="I85" s="200">
        <f t="shared" si="14"/>
        <v>0</v>
      </c>
      <c r="J85" s="189" t="s">
        <v>177</v>
      </c>
      <c r="K85" s="240"/>
      <c r="L85" s="233"/>
      <c r="M85" s="236"/>
    </row>
    <row r="86" spans="1:13" s="171" customFormat="1" ht="14.4" customHeight="1" x14ac:dyDescent="0.3">
      <c r="A86" s="207"/>
      <c r="B86" s="208"/>
      <c r="C86" s="189" t="s">
        <v>133</v>
      </c>
      <c r="D86" s="213">
        <v>0</v>
      </c>
      <c r="E86" s="202">
        <v>350</v>
      </c>
      <c r="F86" s="204">
        <f t="shared" si="13"/>
        <v>0</v>
      </c>
      <c r="G86" s="214">
        <v>0</v>
      </c>
      <c r="H86" s="206">
        <f t="shared" si="15"/>
        <v>350</v>
      </c>
      <c r="I86" s="200">
        <f t="shared" si="14"/>
        <v>0</v>
      </c>
      <c r="J86" s="189" t="s">
        <v>133</v>
      </c>
      <c r="K86" s="240"/>
      <c r="L86" s="233"/>
      <c r="M86" s="236"/>
    </row>
    <row r="87" spans="1:13" s="171" customFormat="1" ht="14.4" customHeight="1" x14ac:dyDescent="0.3">
      <c r="A87" s="207"/>
      <c r="B87" s="208"/>
      <c r="C87" s="189" t="s">
        <v>410</v>
      </c>
      <c r="D87" s="213">
        <v>0</v>
      </c>
      <c r="E87" s="202">
        <v>350</v>
      </c>
      <c r="F87" s="204">
        <f t="shared" si="13"/>
        <v>0</v>
      </c>
      <c r="G87" s="214">
        <v>0</v>
      </c>
      <c r="H87" s="206">
        <f t="shared" si="15"/>
        <v>350</v>
      </c>
      <c r="I87" s="200">
        <f t="shared" si="14"/>
        <v>0</v>
      </c>
      <c r="J87" s="189" t="s">
        <v>410</v>
      </c>
      <c r="K87" s="240"/>
      <c r="L87" s="233"/>
      <c r="M87" s="236"/>
    </row>
    <row r="88" spans="1:13" s="171" customFormat="1" ht="14.4" customHeight="1" x14ac:dyDescent="0.3">
      <c r="A88" s="207"/>
      <c r="B88" s="208"/>
      <c r="C88" s="189" t="s">
        <v>705</v>
      </c>
      <c r="D88" s="213">
        <v>0</v>
      </c>
      <c r="E88" s="202">
        <v>350</v>
      </c>
      <c r="F88" s="204">
        <f t="shared" si="13"/>
        <v>0</v>
      </c>
      <c r="G88" s="214">
        <v>0</v>
      </c>
      <c r="H88" s="206">
        <f t="shared" si="15"/>
        <v>350</v>
      </c>
      <c r="I88" s="200">
        <f t="shared" si="14"/>
        <v>0</v>
      </c>
      <c r="J88" s="189" t="s">
        <v>705</v>
      </c>
      <c r="K88" s="240"/>
      <c r="L88" s="233"/>
      <c r="M88" s="236"/>
    </row>
    <row r="89" spans="1:13" s="171" customFormat="1" ht="14.4" customHeight="1" x14ac:dyDescent="0.3">
      <c r="A89" s="207"/>
      <c r="B89" s="208"/>
      <c r="C89" s="189" t="s">
        <v>708</v>
      </c>
      <c r="D89" s="213">
        <v>0</v>
      </c>
      <c r="E89" s="202">
        <v>350</v>
      </c>
      <c r="F89" s="204">
        <f t="shared" si="13"/>
        <v>0</v>
      </c>
      <c r="G89" s="214">
        <v>0</v>
      </c>
      <c r="H89" s="206">
        <f t="shared" si="15"/>
        <v>350</v>
      </c>
      <c r="I89" s="200">
        <f t="shared" si="14"/>
        <v>0</v>
      </c>
      <c r="J89" s="189" t="s">
        <v>708</v>
      </c>
      <c r="K89" s="240"/>
      <c r="L89" s="233"/>
      <c r="M89" s="236"/>
    </row>
    <row r="90" spans="1:13" s="2" customFormat="1" ht="14.4" customHeight="1" x14ac:dyDescent="0.3">
      <c r="A90" s="188"/>
      <c r="B90" s="183"/>
      <c r="C90" s="189" t="s">
        <v>240</v>
      </c>
      <c r="D90" s="213">
        <v>0</v>
      </c>
      <c r="E90" s="202">
        <v>350</v>
      </c>
      <c r="F90" s="204">
        <f t="shared" si="13"/>
        <v>0</v>
      </c>
      <c r="G90" s="214">
        <v>0</v>
      </c>
      <c r="H90" s="206">
        <f t="shared" si="15"/>
        <v>350</v>
      </c>
      <c r="I90" s="200">
        <f t="shared" si="14"/>
        <v>0</v>
      </c>
      <c r="J90" s="189" t="s">
        <v>240</v>
      </c>
      <c r="K90" s="211" t="s">
        <v>241</v>
      </c>
      <c r="L90" s="211" t="s">
        <v>242</v>
      </c>
      <c r="M90" s="210"/>
    </row>
    <row r="91" spans="1:13" s="2" customFormat="1" ht="14.4" customHeight="1" x14ac:dyDescent="0.3">
      <c r="A91" s="188"/>
      <c r="B91" s="183"/>
      <c r="C91" s="189" t="s">
        <v>679</v>
      </c>
      <c r="D91" s="213">
        <v>0</v>
      </c>
      <c r="E91" s="202">
        <v>350</v>
      </c>
      <c r="F91" s="204">
        <f t="shared" si="13"/>
        <v>0</v>
      </c>
      <c r="G91" s="214">
        <v>0</v>
      </c>
      <c r="H91" s="206">
        <f t="shared" si="15"/>
        <v>350</v>
      </c>
      <c r="I91" s="200">
        <f t="shared" si="14"/>
        <v>0</v>
      </c>
      <c r="J91" s="189" t="s">
        <v>679</v>
      </c>
      <c r="K91" s="211" t="s">
        <v>244</v>
      </c>
      <c r="L91" s="211" t="s">
        <v>245</v>
      </c>
      <c r="M91" s="210"/>
    </row>
    <row r="92" spans="1:13" s="2" customFormat="1" ht="15" customHeight="1" thickBot="1" x14ac:dyDescent="0.35">
      <c r="A92" s="188"/>
      <c r="B92" s="183"/>
      <c r="C92" s="189" t="s">
        <v>707</v>
      </c>
      <c r="D92" s="213">
        <v>0</v>
      </c>
      <c r="E92" s="202">
        <v>350</v>
      </c>
      <c r="F92" s="204">
        <f t="shared" si="13"/>
        <v>0</v>
      </c>
      <c r="G92" s="214">
        <v>0</v>
      </c>
      <c r="H92" s="206">
        <f t="shared" si="15"/>
        <v>350</v>
      </c>
      <c r="I92" s="200">
        <f t="shared" si="14"/>
        <v>0</v>
      </c>
      <c r="J92" s="189" t="s">
        <v>707</v>
      </c>
      <c r="K92" s="241" t="s">
        <v>244</v>
      </c>
      <c r="L92" s="211" t="s">
        <v>245</v>
      </c>
      <c r="M92" s="210"/>
    </row>
    <row r="93" spans="1:13" s="2" customFormat="1" ht="14.4" customHeight="1" x14ac:dyDescent="0.3">
      <c r="A93" s="188"/>
      <c r="B93" s="183"/>
      <c r="C93" s="189" t="s">
        <v>680</v>
      </c>
      <c r="D93" s="213">
        <v>0</v>
      </c>
      <c r="E93" s="202">
        <v>350</v>
      </c>
      <c r="F93" s="204">
        <f t="shared" si="13"/>
        <v>0</v>
      </c>
      <c r="G93" s="214">
        <v>0</v>
      </c>
      <c r="H93" s="206">
        <f t="shared" si="15"/>
        <v>350</v>
      </c>
      <c r="I93" s="200">
        <f t="shared" si="14"/>
        <v>0</v>
      </c>
      <c r="J93" s="189" t="s">
        <v>680</v>
      </c>
      <c r="K93" s="211" t="s">
        <v>383</v>
      </c>
      <c r="L93" s="211"/>
      <c r="M93" s="210"/>
    </row>
    <row r="94" spans="1:13" s="2" customFormat="1" ht="14.4" customHeight="1" x14ac:dyDescent="0.3">
      <c r="A94" s="188"/>
      <c r="B94" s="183"/>
      <c r="C94" s="189" t="s">
        <v>681</v>
      </c>
      <c r="D94" s="213">
        <v>0</v>
      </c>
      <c r="E94" s="202">
        <v>350</v>
      </c>
      <c r="F94" s="204">
        <f t="shared" si="13"/>
        <v>0</v>
      </c>
      <c r="G94" s="214">
        <v>0</v>
      </c>
      <c r="H94" s="206">
        <f t="shared" si="15"/>
        <v>350</v>
      </c>
      <c r="I94" s="200">
        <f t="shared" si="14"/>
        <v>0</v>
      </c>
      <c r="J94" s="189" t="s">
        <v>681</v>
      </c>
      <c r="K94" s="234" t="s">
        <v>385</v>
      </c>
      <c r="L94" s="234"/>
      <c r="M94" s="210"/>
    </row>
    <row r="95" spans="1:13" s="2" customFormat="1" ht="14.4" customHeight="1" x14ac:dyDescent="0.3">
      <c r="A95" s="188"/>
      <c r="B95" s="183"/>
      <c r="C95" s="189" t="s">
        <v>683</v>
      </c>
      <c r="D95" s="213">
        <v>0</v>
      </c>
      <c r="E95" s="202">
        <v>350</v>
      </c>
      <c r="F95" s="204">
        <f t="shared" si="13"/>
        <v>0</v>
      </c>
      <c r="G95" s="214">
        <v>0</v>
      </c>
      <c r="H95" s="206">
        <f t="shared" si="15"/>
        <v>350</v>
      </c>
      <c r="I95" s="200">
        <f t="shared" si="14"/>
        <v>0</v>
      </c>
      <c r="J95" s="189" t="s">
        <v>683</v>
      </c>
      <c r="K95" s="211" t="s">
        <v>482</v>
      </c>
      <c r="L95" s="211"/>
      <c r="M95" s="210"/>
    </row>
    <row r="96" spans="1:13" s="2" customFormat="1" ht="14.4" customHeight="1" x14ac:dyDescent="0.3">
      <c r="A96" s="217"/>
      <c r="B96" s="226"/>
      <c r="C96" s="218" t="s">
        <v>684</v>
      </c>
      <c r="D96" s="219">
        <v>0</v>
      </c>
      <c r="E96" s="220">
        <v>350</v>
      </c>
      <c r="F96" s="221">
        <f t="shared" si="13"/>
        <v>0</v>
      </c>
      <c r="G96" s="222">
        <v>0</v>
      </c>
      <c r="H96" s="223">
        <f t="shared" si="15"/>
        <v>350</v>
      </c>
      <c r="I96" s="224">
        <f t="shared" si="14"/>
        <v>0</v>
      </c>
      <c r="J96" s="218" t="s">
        <v>684</v>
      </c>
      <c r="K96" s="211"/>
      <c r="L96" s="234"/>
      <c r="M96" s="210"/>
    </row>
    <row r="97" spans="1:13" s="2" customFormat="1" ht="14.4" customHeight="1" x14ac:dyDescent="0.3">
      <c r="A97" s="188"/>
      <c r="B97" s="208"/>
      <c r="C97" s="189" t="s">
        <v>727</v>
      </c>
      <c r="D97" s="213">
        <v>0</v>
      </c>
      <c r="E97" s="202">
        <v>350</v>
      </c>
      <c r="F97" s="204">
        <f t="shared" si="13"/>
        <v>0</v>
      </c>
      <c r="G97" s="214">
        <v>0</v>
      </c>
      <c r="H97" s="206">
        <f t="shared" si="15"/>
        <v>350</v>
      </c>
      <c r="I97" s="200">
        <f t="shared" si="14"/>
        <v>0</v>
      </c>
      <c r="J97" s="189" t="s">
        <v>727</v>
      </c>
      <c r="K97" s="242" t="s">
        <v>671</v>
      </c>
      <c r="L97" s="243" t="s">
        <v>526</v>
      </c>
      <c r="M97" s="210"/>
    </row>
  </sheetData>
  <autoFilter ref="A5:L97"/>
  <mergeCells count="2">
    <mergeCell ref="D1:F1"/>
    <mergeCell ref="G1:I1"/>
  </mergeCells>
  <dataValidations count="2">
    <dataValidation type="list" allowBlank="1" showInputMessage="1" showErrorMessage="1" sqref="G76:G97 G7:G13 G15:G18 G21:G25 G30:G33 G35 G38:G46 G48:G49 G51:G55 G57:G59 G64:G74 D6:D97">
      <formula1>"1,0"</formula1>
    </dataValidation>
    <dataValidation allowBlank="1" showInputMessage="1" showErrorMessage="1" sqref="G19:G20 G26:G29 G34 G36:G37 G47 G50 G56 G60:G63 G75"/>
  </dataValidations>
  <pageMargins left="0.7" right="0.7" top="0.75" bottom="0.75" header="0.3" footer="0.3"/>
  <pageSetup paperSize="9" scale="6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pôvodný stav</vt:lpstr>
      <vt:lpstr>Cennik SPIN 2016</vt:lpstr>
      <vt:lpstr>'Cennik SPIN 2016'!Oblasť_tlače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Rebetakova Anna - Asseco Solutions, a.s.</dc:creator>
  <cp:lastModifiedBy>Almanová Monika</cp:lastModifiedBy>
  <cp:revision/>
  <cp:lastPrinted>2015-10-28T15:44:04Z</cp:lastPrinted>
  <dcterms:created xsi:type="dcterms:W3CDTF">2015-05-25T12:51:23Z</dcterms:created>
  <dcterms:modified xsi:type="dcterms:W3CDTF">2015-11-27T11:03:00Z</dcterms:modified>
</cp:coreProperties>
</file>